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検算" sheetId="1" state="visible" r:id="rId1"/>
    <sheet xmlns:r="http://schemas.openxmlformats.org/officeDocument/2006/relationships" name="使い方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3" borderId="1" pivotButton="0" quotePrefix="0" xfId="0"/>
    <xf numFmtId="3" fontId="0" fillId="3" borderId="1" pivotButton="0" quotePrefix="0" xfId="0"/>
    <xf numFmtId="3" fontId="0" fillId="0" borderId="0" pivotButton="0" quotePrefix="0" xfId="0"/>
    <xf numFmtId="3" fontId="0" fillId="0" borderId="1" pivotButton="0" quotePrefix="0" xfId="0"/>
    <xf numFmtId="0" fontId="0" fillId="0" borderId="1" pivotButton="0" quotePrefix="0" xfId="0"/>
    <xf numFmtId="0" fontId="0" fillId="4" borderId="1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8E8"/>
          <bgColor rgb="00FDE8E8"/>
        </patternFill>
      </fill>
    </dxf>
    <dxf>
      <fill>
        <patternFill patternType="solid">
          <fgColor rgb="00DCE9F7"/>
          <bgColor rgb="00DCE9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0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2" customWidth="1" min="14" max="14"/>
    <col width="12" customWidth="1" min="15" max="15"/>
    <col width="12" customWidth="1" min="16" max="16"/>
    <col width="9" customWidth="1" min="17" max="17"/>
    <col width="8" customWidth="1" min="18" max="18"/>
    <col width="22" customWidth="1" min="19" max="19"/>
    <col width="10" customWidth="1" min="20" max="20"/>
  </cols>
  <sheetData>
    <row r="1">
      <c r="A1" s="1" t="inlineStr">
        <is>
          <t>AIが読んだ金額の検算</t>
        </is>
      </c>
      <c r="D1" t="inlineStr">
        <is>
          <t>黄色の列に読み取った金額を貼る。赤いセルが疑わしいところ</t>
        </is>
      </c>
    </row>
    <row r="2">
      <c r="A2" s="2" t="inlineStr">
        <is>
          <t>帳票</t>
        </is>
      </c>
      <c r="B2" s="2" t="inlineStr">
        <is>
          <t>明細1</t>
        </is>
      </c>
      <c r="C2" s="2" t="inlineStr">
        <is>
          <t>明細2</t>
        </is>
      </c>
      <c r="D2" s="2" t="inlineStr">
        <is>
          <t>明細3</t>
        </is>
      </c>
      <c r="E2" s="2" t="inlineStr">
        <is>
          <t>明細4</t>
        </is>
      </c>
      <c r="F2" s="2" t="inlineStr">
        <is>
          <t>明細5</t>
        </is>
      </c>
      <c r="G2" s="2" t="inlineStr">
        <is>
          <t>明細6</t>
        </is>
      </c>
      <c r="H2" s="2" t="inlineStr">
        <is>
          <t>明細7</t>
        </is>
      </c>
      <c r="I2" s="2" t="inlineStr">
        <is>
          <t>明細8</t>
        </is>
      </c>
      <c r="J2" s="2" t="inlineStr">
        <is>
          <t>明細9</t>
        </is>
      </c>
      <c r="K2" s="2" t="inlineStr">
        <is>
          <t>明細10</t>
        </is>
      </c>
      <c r="L2" s="2" t="inlineStr">
        <is>
          <t>明細11</t>
        </is>
      </c>
      <c r="M2" s="2" t="inlineStr">
        <is>
          <t>明細12</t>
        </is>
      </c>
      <c r="N2" s="2" t="inlineStr">
        <is>
          <t>合計欄</t>
        </is>
      </c>
      <c r="O2" s="2" t="inlineStr">
        <is>
          <t>明細の計</t>
        </is>
      </c>
      <c r="P2" s="2" t="inlineStr">
        <is>
          <t>差額</t>
        </is>
      </c>
      <c r="Q2" s="2" t="inlineStr">
        <is>
          <t>位</t>
        </is>
      </c>
      <c r="R2" s="2" t="inlineStr">
        <is>
          <t>ずれ幅</t>
        </is>
      </c>
      <c r="S2" s="2" t="inlineStr">
        <is>
          <t>見立て</t>
        </is>
      </c>
      <c r="T2" s="2" t="inlineStr">
        <is>
          <t>見る数字</t>
        </is>
      </c>
    </row>
    <row r="3">
      <c r="A3" s="3" t="inlineStr">
        <is>
          <t>9月 山田 合う</t>
        </is>
      </c>
      <c r="B3" s="4" t="n">
        <v>1320</v>
      </c>
      <c r="C3" s="4" t="n">
        <v>5400</v>
      </c>
      <c r="D3" s="4" t="n">
        <v>1760</v>
      </c>
      <c r="E3" s="4" t="n">
        <v>3480</v>
      </c>
      <c r="F3" s="4" t="n">
        <v>2170</v>
      </c>
      <c r="G3" s="4" t="n">
        <v>2000</v>
      </c>
      <c r="H3" s="4" t="n">
        <v>6160</v>
      </c>
      <c r="I3" s="4" t="n">
        <v>900</v>
      </c>
      <c r="J3" s="4" t="n"/>
      <c r="K3" s="4" t="n"/>
      <c r="L3" s="4" t="n"/>
      <c r="M3" s="4" t="n"/>
      <c r="N3" s="5" t="n">
        <v>23190</v>
      </c>
      <c r="O3" s="6">
        <f>IF($N3="","",SUM($B3:$M3))</f>
        <v/>
      </c>
      <c r="P3" s="6">
        <f>IF($N3="","",$N3-$O3)</f>
        <v/>
      </c>
      <c r="Q3" s="7">
        <f>IF(OR($N3="",$P3=0),"",10^INT(LOG10(ABS($P3))))</f>
        <v/>
      </c>
      <c r="R3" s="7">
        <f>IF($Q3="","",ABS($P3)/$Q3)</f>
        <v/>
      </c>
      <c r="S3" s="7">
        <f>IF($N3="","",IF($P3=0,"合う",IF(COUNTIF($B3:$M3,0)&gt;0,"1行読み飛ばし",IF(MOD(ABS($P3),9)=0,"数字は合って位置ちがい",IF($R3=INT($R3),"1文字の読み違え","2か所以上")))))</f>
        <v/>
      </c>
      <c r="T3" s="8">
        <f>IF($S3&lt;&gt;"1文字の読み違え","",IF(AND($R3=6,$P3&gt;0),"01",IF(AND($R3=6,$P3&lt;0),"67",IF(AND($R3=5,$P3&gt;0),"34",IF(AND($R3=5,$P3&lt;0),"89",IF(AND($R3=2,$P3&gt;0),"3",IF(AND($R3=2,$P3&lt;0),"5","0123456789")))))))</f>
        <v/>
      </c>
    </row>
    <row r="4">
      <c r="A4" s="3" t="inlineStr">
        <is>
          <t>9月 佐藤 1行抜け</t>
        </is>
      </c>
      <c r="B4" s="4" t="n">
        <v>1320</v>
      </c>
      <c r="C4" s="4" t="n">
        <v>5400</v>
      </c>
      <c r="D4" s="4" t="n">
        <v>1760</v>
      </c>
      <c r="E4" s="4" t="n">
        <v>3480</v>
      </c>
      <c r="F4" s="4" t="n">
        <v>0</v>
      </c>
      <c r="G4" s="4" t="n">
        <v>2000</v>
      </c>
      <c r="H4" s="4" t="n">
        <v>6160</v>
      </c>
      <c r="I4" s="4" t="n">
        <v>900</v>
      </c>
      <c r="J4" s="4" t="n"/>
      <c r="K4" s="4" t="n"/>
      <c r="L4" s="4" t="n"/>
      <c r="M4" s="4" t="n"/>
      <c r="N4" s="5" t="n">
        <v>23190</v>
      </c>
      <c r="O4" s="6">
        <f>IF($N4="","",SUM($B4:$M4))</f>
        <v/>
      </c>
      <c r="P4" s="6">
        <f>IF($N4="","",$N4-$O4)</f>
        <v/>
      </c>
      <c r="Q4" s="7">
        <f>IF(OR($N4="",$P4=0),"",10^INT(LOG10(ABS($P4))))</f>
        <v/>
      </c>
      <c r="R4" s="7">
        <f>IF($Q4="","",ABS($P4)/$Q4)</f>
        <v/>
      </c>
      <c r="S4" s="7">
        <f>IF($N4="","",IF($P4=0,"合う",IF(COUNTIF($B4:$M4,0)&gt;0,"1行読み飛ばし",IF(MOD(ABS($P4),9)=0,"数字は合って位置ちがい",IF($R4=INT($R4),"1文字の読み違え","2か所以上")))))</f>
        <v/>
      </c>
      <c r="T4" s="8">
        <f>IF($S4&lt;&gt;"1文字の読み違え","",IF(AND($R4=6,$P4&gt;0),"01",IF(AND($R4=6,$P4&lt;0),"67",IF(AND($R4=5,$P4&gt;0),"34",IF(AND($R4=5,$P4&lt;0),"89",IF(AND($R4=2,$P4&gt;0),"3",IF(AND($R4=2,$P4&lt;0),"5","0123456789")))))))</f>
        <v/>
      </c>
    </row>
    <row r="5">
      <c r="A5" s="3" t="inlineStr">
        <is>
          <t>9月 鈴木 位置ちがい</t>
        </is>
      </c>
      <c r="B5" s="4" t="n">
        <v>1320</v>
      </c>
      <c r="C5" s="4" t="n">
        <v>5400</v>
      </c>
      <c r="D5" s="4" t="n">
        <v>1760</v>
      </c>
      <c r="E5" s="4" t="n">
        <v>3840</v>
      </c>
      <c r="F5" s="4" t="n">
        <v>2170</v>
      </c>
      <c r="G5" s="4" t="n">
        <v>2000</v>
      </c>
      <c r="H5" s="4" t="n">
        <v>6160</v>
      </c>
      <c r="I5" s="4" t="n">
        <v>900</v>
      </c>
      <c r="J5" s="4" t="n"/>
      <c r="K5" s="4" t="n"/>
      <c r="L5" s="4" t="n"/>
      <c r="M5" s="4" t="n"/>
      <c r="N5" s="5" t="n">
        <v>23190</v>
      </c>
      <c r="O5" s="6">
        <f>IF($N5="","",SUM($B5:$M5))</f>
        <v/>
      </c>
      <c r="P5" s="6">
        <f>IF($N5="","",$N5-$O5)</f>
        <v/>
      </c>
      <c r="Q5" s="7">
        <f>IF(OR($N5="",$P5=0),"",10^INT(LOG10(ABS($P5))))</f>
        <v/>
      </c>
      <c r="R5" s="7">
        <f>IF($Q5="","",ABS($P5)/$Q5)</f>
        <v/>
      </c>
      <c r="S5" s="7">
        <f>IF($N5="","",IF($P5=0,"合う",IF(COUNTIF($B5:$M5,0)&gt;0,"1行読み飛ばし",IF(MOD(ABS($P5),9)=0,"数字は合って位置ちがい",IF($R5=INT($R5),"1文字の読み違え","2か所以上")))))</f>
        <v/>
      </c>
      <c r="T5" s="8">
        <f>IF($S5&lt;&gt;"1文字の読み違え","",IF(AND($R5=6,$P5&gt;0),"01",IF(AND($R5=6,$P5&lt;0),"67",IF(AND($R5=5,$P5&gt;0),"34",IF(AND($R5=5,$P5&lt;0),"89",IF(AND($R5=2,$P5&gt;0),"3",IF(AND($R5=2,$P5&lt;0),"5","0123456789")))))))</f>
        <v/>
      </c>
    </row>
    <row r="6">
      <c r="A6" s="3" t="inlineStr">
        <is>
          <t>9月 高橋 1文字ちがい</t>
        </is>
      </c>
      <c r="B6" s="4" t="n">
        <v>7320</v>
      </c>
      <c r="C6" s="4" t="n">
        <v>5400</v>
      </c>
      <c r="D6" s="4" t="n">
        <v>1760</v>
      </c>
      <c r="E6" s="4" t="n">
        <v>3480</v>
      </c>
      <c r="F6" s="4" t="n">
        <v>2170</v>
      </c>
      <c r="G6" s="4" t="n">
        <v>2000</v>
      </c>
      <c r="H6" s="4" t="n">
        <v>6160</v>
      </c>
      <c r="I6" s="4" t="n">
        <v>900</v>
      </c>
      <c r="J6" s="4" t="n"/>
      <c r="K6" s="4" t="n"/>
      <c r="L6" s="4" t="n"/>
      <c r="M6" s="4" t="n"/>
      <c r="N6" s="5" t="n">
        <v>23190</v>
      </c>
      <c r="O6" s="6">
        <f>IF($N6="","",SUM($B6:$M6))</f>
        <v/>
      </c>
      <c r="P6" s="6">
        <f>IF($N6="","",$N6-$O6)</f>
        <v/>
      </c>
      <c r="Q6" s="7">
        <f>IF(OR($N6="",$P6=0),"",10^INT(LOG10(ABS($P6))))</f>
        <v/>
      </c>
      <c r="R6" s="7">
        <f>IF($Q6="","",ABS($P6)/$Q6)</f>
        <v/>
      </c>
      <c r="S6" s="7">
        <f>IF($N6="","",IF($P6=0,"合う",IF(COUNTIF($B6:$M6,0)&gt;0,"1行読み飛ばし",IF(MOD(ABS($P6),9)=0,"数字は合って位置ちがい",IF($R6=INT($R6),"1文字の読み違え","2か所以上")))))</f>
        <v/>
      </c>
      <c r="T6" s="8">
        <f>IF($S6&lt;&gt;"1文字の読み違え","",IF(AND($R6=6,$P6&gt;0),"01",IF(AND($R6=6,$P6&lt;0),"67",IF(AND($R6=5,$P6&gt;0),"34",IF(AND($R6=5,$P6&lt;0),"89",IF(AND($R6=2,$P6&gt;0),"3",IF(AND($R6=2,$P6&lt;0),"5","0123456789")))))))</f>
        <v/>
      </c>
    </row>
    <row r="7">
      <c r="A7" s="3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5" t="n"/>
      <c r="O7" s="6">
        <f>IF($N7="","",SUM($B7:$M7))</f>
        <v/>
      </c>
      <c r="P7" s="6">
        <f>IF($N7="","",$N7-$O7)</f>
        <v/>
      </c>
      <c r="Q7" s="7">
        <f>IF(OR($N7="",$P7=0),"",10^INT(LOG10(ABS($P7))))</f>
        <v/>
      </c>
      <c r="R7" s="7">
        <f>IF($Q7="","",ABS($P7)/$Q7)</f>
        <v/>
      </c>
      <c r="S7" s="7">
        <f>IF($N7="","",IF($P7=0,"合う",IF(COUNTIF($B7:$M7,0)&gt;0,"1行読み飛ばし",IF(MOD(ABS($P7),9)=0,"数字は合って位置ちがい",IF($R7=INT($R7),"1文字の読み違え","2か所以上")))))</f>
        <v/>
      </c>
      <c r="T7" s="8">
        <f>IF($S7&lt;&gt;"1文字の読み違え","",IF(AND($R7=6,$P7&gt;0),"01",IF(AND($R7=6,$P7&lt;0),"67",IF(AND($R7=5,$P7&gt;0),"34",IF(AND($R7=5,$P7&lt;0),"89",IF(AND($R7=2,$P7&gt;0),"3",IF(AND($R7=2,$P7&lt;0),"5","0123456789")))))))</f>
        <v/>
      </c>
    </row>
    <row r="8">
      <c r="A8" s="3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5" t="n"/>
      <c r="O8" s="6">
        <f>IF($N8="","",SUM($B8:$M8))</f>
        <v/>
      </c>
      <c r="P8" s="6">
        <f>IF($N8="","",$N8-$O8)</f>
        <v/>
      </c>
      <c r="Q8" s="7">
        <f>IF(OR($N8="",$P8=0),"",10^INT(LOG10(ABS($P8))))</f>
        <v/>
      </c>
      <c r="R8" s="7">
        <f>IF($Q8="","",ABS($P8)/$Q8)</f>
        <v/>
      </c>
      <c r="S8" s="7">
        <f>IF($N8="","",IF($P8=0,"合う",IF(COUNTIF($B8:$M8,0)&gt;0,"1行読み飛ばし",IF(MOD(ABS($P8),9)=0,"数字は合って位置ちがい",IF($R8=INT($R8),"1文字の読み違え","2か所以上")))))</f>
        <v/>
      </c>
      <c r="T8" s="8">
        <f>IF($S8&lt;&gt;"1文字の読み違え","",IF(AND($R8=6,$P8&gt;0),"01",IF(AND($R8=6,$P8&lt;0),"67",IF(AND($R8=5,$P8&gt;0),"34",IF(AND($R8=5,$P8&lt;0),"89",IF(AND($R8=2,$P8&gt;0),"3",IF(AND($R8=2,$P8&lt;0),"5","0123456789")))))))</f>
        <v/>
      </c>
    </row>
    <row r="9">
      <c r="A9" s="3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5" t="n"/>
      <c r="O9" s="6">
        <f>IF($N9="","",SUM($B9:$M9))</f>
        <v/>
      </c>
      <c r="P9" s="6">
        <f>IF($N9="","",$N9-$O9)</f>
        <v/>
      </c>
      <c r="Q9" s="7">
        <f>IF(OR($N9="",$P9=0),"",10^INT(LOG10(ABS($P9))))</f>
        <v/>
      </c>
      <c r="R9" s="7">
        <f>IF($Q9="","",ABS($P9)/$Q9)</f>
        <v/>
      </c>
      <c r="S9" s="7">
        <f>IF($N9="","",IF($P9=0,"合う",IF(COUNTIF($B9:$M9,0)&gt;0,"1行読み飛ばし",IF(MOD(ABS($P9),9)=0,"数字は合って位置ちがい",IF($R9=INT($R9),"1文字の読み違え","2か所以上")))))</f>
        <v/>
      </c>
      <c r="T9" s="8">
        <f>IF($S9&lt;&gt;"1文字の読み違え","",IF(AND($R9=6,$P9&gt;0),"01",IF(AND($R9=6,$P9&lt;0),"67",IF(AND($R9=5,$P9&gt;0),"34",IF(AND($R9=5,$P9&lt;0),"89",IF(AND($R9=2,$P9&gt;0),"3",IF(AND($R9=2,$P9&lt;0),"5","0123456789")))))))</f>
        <v/>
      </c>
    </row>
    <row r="10">
      <c r="A10" s="3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5" t="n"/>
      <c r="O10" s="6">
        <f>IF($N10="","",SUM($B10:$M10))</f>
        <v/>
      </c>
      <c r="P10" s="6">
        <f>IF($N10="","",$N10-$O10)</f>
        <v/>
      </c>
      <c r="Q10" s="7">
        <f>IF(OR($N10="",$P10=0),"",10^INT(LOG10(ABS($P10))))</f>
        <v/>
      </c>
      <c r="R10" s="7">
        <f>IF($Q10="","",ABS($P10)/$Q10)</f>
        <v/>
      </c>
      <c r="S10" s="7">
        <f>IF($N10="","",IF($P10=0,"合う",IF(COUNTIF($B10:$M10,0)&gt;0,"1行読み飛ばし",IF(MOD(ABS($P10),9)=0,"数字は合って位置ちがい",IF($R10=INT($R10),"1文字の読み違え","2か所以上")))))</f>
        <v/>
      </c>
      <c r="T10" s="8">
        <f>IF($S10&lt;&gt;"1文字の読み違え","",IF(AND($R10=6,$P10&gt;0),"01",IF(AND($R10=6,$P10&lt;0),"67",IF(AND($R10=5,$P10&gt;0),"34",IF(AND($R10=5,$P10&lt;0),"89",IF(AND($R10=2,$P10&gt;0),"3",IF(AND($R10=2,$P10&lt;0),"5","0123456789")))))))</f>
        <v/>
      </c>
    </row>
    <row r="11">
      <c r="A11" s="3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5" t="n"/>
      <c r="O11" s="6">
        <f>IF($N11="","",SUM($B11:$M11))</f>
        <v/>
      </c>
      <c r="P11" s="6">
        <f>IF($N11="","",$N11-$O11)</f>
        <v/>
      </c>
      <c r="Q11" s="7">
        <f>IF(OR($N11="",$P11=0),"",10^INT(LOG10(ABS($P11))))</f>
        <v/>
      </c>
      <c r="R11" s="7">
        <f>IF($Q11="","",ABS($P11)/$Q11)</f>
        <v/>
      </c>
      <c r="S11" s="7">
        <f>IF($N11="","",IF($P11=0,"合う",IF(COUNTIF($B11:$M11,0)&gt;0,"1行読み飛ばし",IF(MOD(ABS($P11),9)=0,"数字は合って位置ちがい",IF($R11=INT($R11),"1文字の読み違え","2か所以上")))))</f>
        <v/>
      </c>
      <c r="T11" s="8">
        <f>IF($S11&lt;&gt;"1文字の読み違え","",IF(AND($R11=6,$P11&gt;0),"01",IF(AND($R11=6,$P11&lt;0),"67",IF(AND($R11=5,$P11&gt;0),"34",IF(AND($R11=5,$P11&lt;0),"89",IF(AND($R11=2,$P11&gt;0),"3",IF(AND($R11=2,$P11&lt;0),"5","0123456789")))))))</f>
        <v/>
      </c>
    </row>
    <row r="12">
      <c r="A12" s="3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5" t="n"/>
      <c r="O12" s="6">
        <f>IF($N12="","",SUM($B12:$M12))</f>
        <v/>
      </c>
      <c r="P12" s="6">
        <f>IF($N12="","",$N12-$O12)</f>
        <v/>
      </c>
      <c r="Q12" s="7">
        <f>IF(OR($N12="",$P12=0),"",10^INT(LOG10(ABS($P12))))</f>
        <v/>
      </c>
      <c r="R12" s="7">
        <f>IF($Q12="","",ABS($P12)/$Q12)</f>
        <v/>
      </c>
      <c r="S12" s="7">
        <f>IF($N12="","",IF($P12=0,"合う",IF(COUNTIF($B12:$M12,0)&gt;0,"1行読み飛ばし",IF(MOD(ABS($P12),9)=0,"数字は合って位置ちがい",IF($R12=INT($R12),"1文字の読み違え","2か所以上")))))</f>
        <v/>
      </c>
      <c r="T12" s="8">
        <f>IF($S12&lt;&gt;"1文字の読み違え","",IF(AND($R12=6,$P12&gt;0),"01",IF(AND($R12=6,$P12&lt;0),"67",IF(AND($R12=5,$P12&gt;0),"34",IF(AND($R12=5,$P12&lt;0),"89",IF(AND($R12=2,$P12&gt;0),"3",IF(AND($R12=2,$P12&lt;0),"5","0123456789")))))))</f>
        <v/>
      </c>
    </row>
    <row r="13">
      <c r="A13" s="3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5" t="n"/>
      <c r="O13" s="6">
        <f>IF($N13="","",SUM($B13:$M13))</f>
        <v/>
      </c>
      <c r="P13" s="6">
        <f>IF($N13="","",$N13-$O13)</f>
        <v/>
      </c>
      <c r="Q13" s="7">
        <f>IF(OR($N13="",$P13=0),"",10^INT(LOG10(ABS($P13))))</f>
        <v/>
      </c>
      <c r="R13" s="7">
        <f>IF($Q13="","",ABS($P13)/$Q13)</f>
        <v/>
      </c>
      <c r="S13" s="7">
        <f>IF($N13="","",IF($P13=0,"合う",IF(COUNTIF($B13:$M13,0)&gt;0,"1行読み飛ばし",IF(MOD(ABS($P13),9)=0,"数字は合って位置ちがい",IF($R13=INT($R13),"1文字の読み違え","2か所以上")))))</f>
        <v/>
      </c>
      <c r="T13" s="8">
        <f>IF($S13&lt;&gt;"1文字の読み違え","",IF(AND($R13=6,$P13&gt;0),"01",IF(AND($R13=6,$P13&lt;0),"67",IF(AND($R13=5,$P13&gt;0),"34",IF(AND($R13=5,$P13&lt;0),"89",IF(AND($R13=2,$P13&gt;0),"3",IF(AND($R13=2,$P13&lt;0),"5","0123456789")))))))</f>
        <v/>
      </c>
    </row>
    <row r="14">
      <c r="A14" s="3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5" t="n"/>
      <c r="O14" s="6">
        <f>IF($N14="","",SUM($B14:$M14))</f>
        <v/>
      </c>
      <c r="P14" s="6">
        <f>IF($N14="","",$N14-$O14)</f>
        <v/>
      </c>
      <c r="Q14" s="7">
        <f>IF(OR($N14="",$P14=0),"",10^INT(LOG10(ABS($P14))))</f>
        <v/>
      </c>
      <c r="R14" s="7">
        <f>IF($Q14="","",ABS($P14)/$Q14)</f>
        <v/>
      </c>
      <c r="S14" s="7">
        <f>IF($N14="","",IF($P14=0,"合う",IF(COUNTIF($B14:$M14,0)&gt;0,"1行読み飛ばし",IF(MOD(ABS($P14),9)=0,"数字は合って位置ちがい",IF($R14=INT($R14),"1文字の読み違え","2か所以上")))))</f>
        <v/>
      </c>
      <c r="T14" s="8">
        <f>IF($S14&lt;&gt;"1文字の読み違え","",IF(AND($R14=6,$P14&gt;0),"01",IF(AND($R14=6,$P14&lt;0),"67",IF(AND($R14=5,$P14&gt;0),"34",IF(AND($R14=5,$P14&lt;0),"89",IF(AND($R14=2,$P14&gt;0),"3",IF(AND($R14=2,$P14&lt;0),"5","0123456789")))))))</f>
        <v/>
      </c>
    </row>
    <row r="15">
      <c r="A15" s="3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5" t="n"/>
      <c r="O15" s="6">
        <f>IF($N15="","",SUM($B15:$M15))</f>
        <v/>
      </c>
      <c r="P15" s="6">
        <f>IF($N15="","",$N15-$O15)</f>
        <v/>
      </c>
      <c r="Q15" s="7">
        <f>IF(OR($N15="",$P15=0),"",10^INT(LOG10(ABS($P15))))</f>
        <v/>
      </c>
      <c r="R15" s="7">
        <f>IF($Q15="","",ABS($P15)/$Q15)</f>
        <v/>
      </c>
      <c r="S15" s="7">
        <f>IF($N15="","",IF($P15=0,"合う",IF(COUNTIF($B15:$M15,0)&gt;0,"1行読み飛ばし",IF(MOD(ABS($P15),9)=0,"数字は合って位置ちがい",IF($R15=INT($R15),"1文字の読み違え","2か所以上")))))</f>
        <v/>
      </c>
      <c r="T15" s="8">
        <f>IF($S15&lt;&gt;"1文字の読み違え","",IF(AND($R15=6,$P15&gt;0),"01",IF(AND($R15=6,$P15&lt;0),"67",IF(AND($R15=5,$P15&gt;0),"34",IF(AND($R15=5,$P15&lt;0),"89",IF(AND($R15=2,$P15&gt;0),"3",IF(AND($R15=2,$P15&lt;0),"5","0123456789")))))))</f>
        <v/>
      </c>
    </row>
    <row r="16">
      <c r="A16" s="3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5" t="n"/>
      <c r="O16" s="6">
        <f>IF($N16="","",SUM($B16:$M16))</f>
        <v/>
      </c>
      <c r="P16" s="6">
        <f>IF($N16="","",$N16-$O16)</f>
        <v/>
      </c>
      <c r="Q16" s="7">
        <f>IF(OR($N16="",$P16=0),"",10^INT(LOG10(ABS($P16))))</f>
        <v/>
      </c>
      <c r="R16" s="7">
        <f>IF($Q16="","",ABS($P16)/$Q16)</f>
        <v/>
      </c>
      <c r="S16" s="7">
        <f>IF($N16="","",IF($P16=0,"合う",IF(COUNTIF($B16:$M16,0)&gt;0,"1行読み飛ばし",IF(MOD(ABS($P16),9)=0,"数字は合って位置ちがい",IF($R16=INT($R16),"1文字の読み違え","2か所以上")))))</f>
        <v/>
      </c>
      <c r="T16" s="8">
        <f>IF($S16&lt;&gt;"1文字の読み違え","",IF(AND($R16=6,$P16&gt;0),"01",IF(AND($R16=6,$P16&lt;0),"67",IF(AND($R16=5,$P16&gt;0),"34",IF(AND($R16=5,$P16&lt;0),"89",IF(AND($R16=2,$P16&gt;0),"3",IF(AND($R16=2,$P16&lt;0),"5","0123456789")))))))</f>
        <v/>
      </c>
    </row>
    <row r="17">
      <c r="A17" s="3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5" t="n"/>
      <c r="O17" s="6">
        <f>IF($N17="","",SUM($B17:$M17))</f>
        <v/>
      </c>
      <c r="P17" s="6">
        <f>IF($N17="","",$N17-$O17)</f>
        <v/>
      </c>
      <c r="Q17" s="7">
        <f>IF(OR($N17="",$P17=0),"",10^INT(LOG10(ABS($P17))))</f>
        <v/>
      </c>
      <c r="R17" s="7">
        <f>IF($Q17="","",ABS($P17)/$Q17)</f>
        <v/>
      </c>
      <c r="S17" s="7">
        <f>IF($N17="","",IF($P17=0,"合う",IF(COUNTIF($B17:$M17,0)&gt;0,"1行読み飛ばし",IF(MOD(ABS($P17),9)=0,"数字は合って位置ちがい",IF($R17=INT($R17),"1文字の読み違え","2か所以上")))))</f>
        <v/>
      </c>
      <c r="T17" s="8">
        <f>IF($S17&lt;&gt;"1文字の読み違え","",IF(AND($R17=6,$P17&gt;0),"01",IF(AND($R17=6,$P17&lt;0),"67",IF(AND($R17=5,$P17&gt;0),"34",IF(AND($R17=5,$P17&lt;0),"89",IF(AND($R17=2,$P17&gt;0),"3",IF(AND($R17=2,$P17&lt;0),"5","0123456789")))))))</f>
        <v/>
      </c>
    </row>
    <row r="18">
      <c r="A18" s="3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5" t="n"/>
      <c r="O18" s="6">
        <f>IF($N18="","",SUM($B18:$M18))</f>
        <v/>
      </c>
      <c r="P18" s="6">
        <f>IF($N18="","",$N18-$O18)</f>
        <v/>
      </c>
      <c r="Q18" s="7">
        <f>IF(OR($N18="",$P18=0),"",10^INT(LOG10(ABS($P18))))</f>
        <v/>
      </c>
      <c r="R18" s="7">
        <f>IF($Q18="","",ABS($P18)/$Q18)</f>
        <v/>
      </c>
      <c r="S18" s="7">
        <f>IF($N18="","",IF($P18=0,"合う",IF(COUNTIF($B18:$M18,0)&gt;0,"1行読み飛ばし",IF(MOD(ABS($P18),9)=0,"数字は合って位置ちがい",IF($R18=INT($R18),"1文字の読み違え","2か所以上")))))</f>
        <v/>
      </c>
      <c r="T18" s="8">
        <f>IF($S18&lt;&gt;"1文字の読み違え","",IF(AND($R18=6,$P18&gt;0),"01",IF(AND($R18=6,$P18&lt;0),"67",IF(AND($R18=5,$P18&gt;0),"34",IF(AND($R18=5,$P18&lt;0),"89",IF(AND($R18=2,$P18&gt;0),"3",IF(AND($R18=2,$P18&lt;0),"5","0123456789")))))))</f>
        <v/>
      </c>
    </row>
    <row r="19">
      <c r="A19" s="3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5" t="n"/>
      <c r="O19" s="6">
        <f>IF($N19="","",SUM($B19:$M19))</f>
        <v/>
      </c>
      <c r="P19" s="6">
        <f>IF($N19="","",$N19-$O19)</f>
        <v/>
      </c>
      <c r="Q19" s="7">
        <f>IF(OR($N19="",$P19=0),"",10^INT(LOG10(ABS($P19))))</f>
        <v/>
      </c>
      <c r="R19" s="7">
        <f>IF($Q19="","",ABS($P19)/$Q19)</f>
        <v/>
      </c>
      <c r="S19" s="7">
        <f>IF($N19="","",IF($P19=0,"合う",IF(COUNTIF($B19:$M19,0)&gt;0,"1行読み飛ばし",IF(MOD(ABS($P19),9)=0,"数字は合って位置ちがい",IF($R19=INT($R19),"1文字の読み違え","2か所以上")))))</f>
        <v/>
      </c>
      <c r="T19" s="8">
        <f>IF($S19&lt;&gt;"1文字の読み違え","",IF(AND($R19=6,$P19&gt;0),"01",IF(AND($R19=6,$P19&lt;0),"67",IF(AND($R19=5,$P19&gt;0),"34",IF(AND($R19=5,$P19&lt;0),"89",IF(AND($R19=2,$P19&gt;0),"3",IF(AND($R19=2,$P19&lt;0),"5","0123456789")))))))</f>
        <v/>
      </c>
    </row>
    <row r="20">
      <c r="A20" s="3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5" t="n"/>
      <c r="O20" s="6">
        <f>IF($N20="","",SUM($B20:$M20))</f>
        <v/>
      </c>
      <c r="P20" s="6">
        <f>IF($N20="","",$N20-$O20)</f>
        <v/>
      </c>
      <c r="Q20" s="7">
        <f>IF(OR($N20="",$P20=0),"",10^INT(LOG10(ABS($P20))))</f>
        <v/>
      </c>
      <c r="R20" s="7">
        <f>IF($Q20="","",ABS($P20)/$Q20)</f>
        <v/>
      </c>
      <c r="S20" s="7">
        <f>IF($N20="","",IF($P20=0,"合う",IF(COUNTIF($B20:$M20,0)&gt;0,"1行読み飛ばし",IF(MOD(ABS($P20),9)=0,"数字は合って位置ちがい",IF($R20=INT($R20),"1文字の読み違え","2か所以上")))))</f>
        <v/>
      </c>
      <c r="T20" s="8">
        <f>IF($S20&lt;&gt;"1文字の読み違え","",IF(AND($R20=6,$P20&gt;0),"01",IF(AND($R20=6,$P20&lt;0),"67",IF(AND($R20=5,$P20&gt;0),"34",IF(AND($R20=5,$P20&lt;0),"89",IF(AND($R20=2,$P20&gt;0),"3",IF(AND($R20=2,$P20&lt;0),"5","0123456789")))))))</f>
        <v/>
      </c>
    </row>
    <row r="21">
      <c r="A21" s="3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5" t="n"/>
      <c r="O21" s="6">
        <f>IF($N21="","",SUM($B21:$M21))</f>
        <v/>
      </c>
      <c r="P21" s="6">
        <f>IF($N21="","",$N21-$O21)</f>
        <v/>
      </c>
      <c r="Q21" s="7">
        <f>IF(OR($N21="",$P21=0),"",10^INT(LOG10(ABS($P21))))</f>
        <v/>
      </c>
      <c r="R21" s="7">
        <f>IF($Q21="","",ABS($P21)/$Q21)</f>
        <v/>
      </c>
      <c r="S21" s="7">
        <f>IF($N21="","",IF($P21=0,"合う",IF(COUNTIF($B21:$M21,0)&gt;0,"1行読み飛ばし",IF(MOD(ABS($P21),9)=0,"数字は合って位置ちがい",IF($R21=INT($R21),"1文字の読み違え","2か所以上")))))</f>
        <v/>
      </c>
      <c r="T21" s="8">
        <f>IF($S21&lt;&gt;"1文字の読み違え","",IF(AND($R21=6,$P21&gt;0),"01",IF(AND($R21=6,$P21&lt;0),"67",IF(AND($R21=5,$P21&gt;0),"34",IF(AND($R21=5,$P21&lt;0),"89",IF(AND($R21=2,$P21&gt;0),"3",IF(AND($R21=2,$P21&lt;0),"5","0123456789")))))))</f>
        <v/>
      </c>
    </row>
    <row r="22">
      <c r="A22" s="3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5" t="n"/>
      <c r="O22" s="6">
        <f>IF($N22="","",SUM($B22:$M22))</f>
        <v/>
      </c>
      <c r="P22" s="6">
        <f>IF($N22="","",$N22-$O22)</f>
        <v/>
      </c>
      <c r="Q22" s="7">
        <f>IF(OR($N22="",$P22=0),"",10^INT(LOG10(ABS($P22))))</f>
        <v/>
      </c>
      <c r="R22" s="7">
        <f>IF($Q22="","",ABS($P22)/$Q22)</f>
        <v/>
      </c>
      <c r="S22" s="7">
        <f>IF($N22="","",IF($P22=0,"合う",IF(COUNTIF($B22:$M22,0)&gt;0,"1行読み飛ばし",IF(MOD(ABS($P22),9)=0,"数字は合って位置ちがい",IF($R22=INT($R22),"1文字の読み違え","2か所以上")))))</f>
        <v/>
      </c>
      <c r="T22" s="8">
        <f>IF($S22&lt;&gt;"1文字の読み違え","",IF(AND($R22=6,$P22&gt;0),"01",IF(AND($R22=6,$P22&lt;0),"67",IF(AND($R22=5,$P22&gt;0),"34",IF(AND($R22=5,$P22&lt;0),"89",IF(AND($R22=2,$P22&gt;0),"3",IF(AND($R22=2,$P22&lt;0),"5","0123456789")))))))</f>
        <v/>
      </c>
    </row>
    <row r="23">
      <c r="A23" s="3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5" t="n"/>
      <c r="O23" s="6">
        <f>IF($N23="","",SUM($B23:$M23))</f>
        <v/>
      </c>
      <c r="P23" s="6">
        <f>IF($N23="","",$N23-$O23)</f>
        <v/>
      </c>
      <c r="Q23" s="7">
        <f>IF(OR($N23="",$P23=0),"",10^INT(LOG10(ABS($P23))))</f>
        <v/>
      </c>
      <c r="R23" s="7">
        <f>IF($Q23="","",ABS($P23)/$Q23)</f>
        <v/>
      </c>
      <c r="S23" s="7">
        <f>IF($N23="","",IF($P23=0,"合う",IF(COUNTIF($B23:$M23,0)&gt;0,"1行読み飛ばし",IF(MOD(ABS($P23),9)=0,"数字は合って位置ちがい",IF($R23=INT($R23),"1文字の読み違え","2か所以上")))))</f>
        <v/>
      </c>
      <c r="T23" s="8">
        <f>IF($S23&lt;&gt;"1文字の読み違え","",IF(AND($R23=6,$P23&gt;0),"01",IF(AND($R23=6,$P23&lt;0),"67",IF(AND($R23=5,$P23&gt;0),"34",IF(AND($R23=5,$P23&lt;0),"89",IF(AND($R23=2,$P23&gt;0),"3",IF(AND($R23=2,$P23&lt;0),"5","0123456789")))))))</f>
        <v/>
      </c>
    </row>
    <row r="24">
      <c r="A24" s="3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5" t="n"/>
      <c r="O24" s="6">
        <f>IF($N24="","",SUM($B24:$M24))</f>
        <v/>
      </c>
      <c r="P24" s="6">
        <f>IF($N24="","",$N24-$O24)</f>
        <v/>
      </c>
      <c r="Q24" s="7">
        <f>IF(OR($N24="",$P24=0),"",10^INT(LOG10(ABS($P24))))</f>
        <v/>
      </c>
      <c r="R24" s="7">
        <f>IF($Q24="","",ABS($P24)/$Q24)</f>
        <v/>
      </c>
      <c r="S24" s="7">
        <f>IF($N24="","",IF($P24=0,"合う",IF(COUNTIF($B24:$M24,0)&gt;0,"1行読み飛ばし",IF(MOD(ABS($P24),9)=0,"数字は合って位置ちがい",IF($R24=INT($R24),"1文字の読み違え","2か所以上")))))</f>
        <v/>
      </c>
      <c r="T24" s="8">
        <f>IF($S24&lt;&gt;"1文字の読み違え","",IF(AND($R24=6,$P24&gt;0),"01",IF(AND($R24=6,$P24&lt;0),"67",IF(AND($R24=5,$P24&gt;0),"34",IF(AND($R24=5,$P24&lt;0),"89",IF(AND($R24=2,$P24&gt;0),"3",IF(AND($R24=2,$P24&lt;0),"5","0123456789")))))))</f>
        <v/>
      </c>
    </row>
    <row r="25">
      <c r="A25" s="3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5" t="n"/>
      <c r="O25" s="6">
        <f>IF($N25="","",SUM($B25:$M25))</f>
        <v/>
      </c>
      <c r="P25" s="6">
        <f>IF($N25="","",$N25-$O25)</f>
        <v/>
      </c>
      <c r="Q25" s="7">
        <f>IF(OR($N25="",$P25=0),"",10^INT(LOG10(ABS($P25))))</f>
        <v/>
      </c>
      <c r="R25" s="7">
        <f>IF($Q25="","",ABS($P25)/$Q25)</f>
        <v/>
      </c>
      <c r="S25" s="7">
        <f>IF($N25="","",IF($P25=0,"合う",IF(COUNTIF($B25:$M25,0)&gt;0,"1行読み飛ばし",IF(MOD(ABS($P25),9)=0,"数字は合って位置ちがい",IF($R25=INT($R25),"1文字の読み違え","2か所以上")))))</f>
        <v/>
      </c>
      <c r="T25" s="8">
        <f>IF($S25&lt;&gt;"1文字の読み違え","",IF(AND($R25=6,$P25&gt;0),"01",IF(AND($R25=6,$P25&lt;0),"67",IF(AND($R25=5,$P25&gt;0),"34",IF(AND($R25=5,$P25&lt;0),"89",IF(AND($R25=2,$P25&gt;0),"3",IF(AND($R25=2,$P25&lt;0),"5","0123456789")))))))</f>
        <v/>
      </c>
    </row>
    <row r="26">
      <c r="A26" s="3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5" t="n"/>
      <c r="O26" s="6">
        <f>IF($N26="","",SUM($B26:$M26))</f>
        <v/>
      </c>
      <c r="P26" s="6">
        <f>IF($N26="","",$N26-$O26)</f>
        <v/>
      </c>
      <c r="Q26" s="7">
        <f>IF(OR($N26="",$P26=0),"",10^INT(LOG10(ABS($P26))))</f>
        <v/>
      </c>
      <c r="R26" s="7">
        <f>IF($Q26="","",ABS($P26)/$Q26)</f>
        <v/>
      </c>
      <c r="S26" s="7">
        <f>IF($N26="","",IF($P26=0,"合う",IF(COUNTIF($B26:$M26,0)&gt;0,"1行読み飛ばし",IF(MOD(ABS($P26),9)=0,"数字は合って位置ちがい",IF($R26=INT($R26),"1文字の読み違え","2か所以上")))))</f>
        <v/>
      </c>
      <c r="T26" s="8">
        <f>IF($S26&lt;&gt;"1文字の読み違え","",IF(AND($R26=6,$P26&gt;0),"01",IF(AND($R26=6,$P26&lt;0),"67",IF(AND($R26=5,$P26&gt;0),"34",IF(AND($R26=5,$P26&lt;0),"89",IF(AND($R26=2,$P26&gt;0),"3",IF(AND($R26=2,$P26&lt;0),"5","0123456789")))))))</f>
        <v/>
      </c>
    </row>
    <row r="27">
      <c r="A27" s="3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5" t="n"/>
      <c r="O27" s="6">
        <f>IF($N27="","",SUM($B27:$M27))</f>
        <v/>
      </c>
      <c r="P27" s="6">
        <f>IF($N27="","",$N27-$O27)</f>
        <v/>
      </c>
      <c r="Q27" s="7">
        <f>IF(OR($N27="",$P27=0),"",10^INT(LOG10(ABS($P27))))</f>
        <v/>
      </c>
      <c r="R27" s="7">
        <f>IF($Q27="","",ABS($P27)/$Q27)</f>
        <v/>
      </c>
      <c r="S27" s="7">
        <f>IF($N27="","",IF($P27=0,"合う",IF(COUNTIF($B27:$M27,0)&gt;0,"1行読み飛ばし",IF(MOD(ABS($P27),9)=0,"数字は合って位置ちがい",IF($R27=INT($R27),"1文字の読み違え","2か所以上")))))</f>
        <v/>
      </c>
      <c r="T27" s="8">
        <f>IF($S27&lt;&gt;"1文字の読み違え","",IF(AND($R27=6,$P27&gt;0),"01",IF(AND($R27=6,$P27&lt;0),"67",IF(AND($R27=5,$P27&gt;0),"34",IF(AND($R27=5,$P27&lt;0),"89",IF(AND($R27=2,$P27&gt;0),"3",IF(AND($R27=2,$P27&lt;0),"5","0123456789")))))))</f>
        <v/>
      </c>
    </row>
    <row r="28">
      <c r="A28" s="3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5" t="n"/>
      <c r="O28" s="6">
        <f>IF($N28="","",SUM($B28:$M28))</f>
        <v/>
      </c>
      <c r="P28" s="6">
        <f>IF($N28="","",$N28-$O28)</f>
        <v/>
      </c>
      <c r="Q28" s="7">
        <f>IF(OR($N28="",$P28=0),"",10^INT(LOG10(ABS($P28))))</f>
        <v/>
      </c>
      <c r="R28" s="7">
        <f>IF($Q28="","",ABS($P28)/$Q28)</f>
        <v/>
      </c>
      <c r="S28" s="7">
        <f>IF($N28="","",IF($P28=0,"合う",IF(COUNTIF($B28:$M28,0)&gt;0,"1行読み飛ばし",IF(MOD(ABS($P28),9)=0,"数字は合って位置ちがい",IF($R28=INT($R28),"1文字の読み違え","2か所以上")))))</f>
        <v/>
      </c>
      <c r="T28" s="8">
        <f>IF($S28&lt;&gt;"1文字の読み違え","",IF(AND($R28=6,$P28&gt;0),"01",IF(AND($R28=6,$P28&lt;0),"67",IF(AND($R28=5,$P28&gt;0),"34",IF(AND($R28=5,$P28&lt;0),"89",IF(AND($R28=2,$P28&gt;0),"3",IF(AND($R28=2,$P28&lt;0),"5","0123456789")))))))</f>
        <v/>
      </c>
    </row>
    <row r="29">
      <c r="A29" s="3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5" t="n"/>
      <c r="O29" s="6">
        <f>IF($N29="","",SUM($B29:$M29))</f>
        <v/>
      </c>
      <c r="P29" s="6">
        <f>IF($N29="","",$N29-$O29)</f>
        <v/>
      </c>
      <c r="Q29" s="7">
        <f>IF(OR($N29="",$P29=0),"",10^INT(LOG10(ABS($P29))))</f>
        <v/>
      </c>
      <c r="R29" s="7">
        <f>IF($Q29="","",ABS($P29)/$Q29)</f>
        <v/>
      </c>
      <c r="S29" s="7">
        <f>IF($N29="","",IF($P29=0,"合う",IF(COUNTIF($B29:$M29,0)&gt;0,"1行読み飛ばし",IF(MOD(ABS($P29),9)=0,"数字は合って位置ちがい",IF($R29=INT($R29),"1文字の読み違え","2か所以上")))))</f>
        <v/>
      </c>
      <c r="T29" s="8">
        <f>IF($S29&lt;&gt;"1文字の読み違え","",IF(AND($R29=6,$P29&gt;0),"01",IF(AND($R29=6,$P29&lt;0),"67",IF(AND($R29=5,$P29&gt;0),"34",IF(AND($R29=5,$P29&lt;0),"89",IF(AND($R29=2,$P29&gt;0),"3",IF(AND($R29=2,$P29&lt;0),"5","0123456789")))))))</f>
        <v/>
      </c>
    </row>
    <row r="30">
      <c r="A30" s="3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5" t="n"/>
      <c r="O30" s="6">
        <f>IF($N30="","",SUM($B30:$M30))</f>
        <v/>
      </c>
      <c r="P30" s="6">
        <f>IF($N30="","",$N30-$O30)</f>
        <v/>
      </c>
      <c r="Q30" s="7">
        <f>IF(OR($N30="",$P30=0),"",10^INT(LOG10(ABS($P30))))</f>
        <v/>
      </c>
      <c r="R30" s="7">
        <f>IF($Q30="","",ABS($P30)/$Q30)</f>
        <v/>
      </c>
      <c r="S30" s="7">
        <f>IF($N30="","",IF($P30=0,"合う",IF(COUNTIF($B30:$M30,0)&gt;0,"1行読み飛ばし",IF(MOD(ABS($P30),9)=0,"数字は合って位置ちがい",IF($R30=INT($R30),"1文字の読み違え","2か所以上")))))</f>
        <v/>
      </c>
      <c r="T30" s="8">
        <f>IF($S30&lt;&gt;"1文字の読み違え","",IF(AND($R30=6,$P30&gt;0),"01",IF(AND($R30=6,$P30&lt;0),"67",IF(AND($R30=5,$P30&gt;0),"34",IF(AND($R30=5,$P30&lt;0),"89",IF(AND($R30=2,$P30&gt;0),"3",IF(AND($R30=2,$P30&lt;0),"5","0123456789")))))))</f>
        <v/>
      </c>
    </row>
    <row r="31">
      <c r="A31" s="3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5" t="n"/>
      <c r="O31" s="6">
        <f>IF($N31="","",SUM($B31:$M31))</f>
        <v/>
      </c>
      <c r="P31" s="6">
        <f>IF($N31="","",$N31-$O31)</f>
        <v/>
      </c>
      <c r="Q31" s="7">
        <f>IF(OR($N31="",$P31=0),"",10^INT(LOG10(ABS($P31))))</f>
        <v/>
      </c>
      <c r="R31" s="7">
        <f>IF($Q31="","",ABS($P31)/$Q31)</f>
        <v/>
      </c>
      <c r="S31" s="7">
        <f>IF($N31="","",IF($P31=0,"合う",IF(COUNTIF($B31:$M31,0)&gt;0,"1行読み飛ばし",IF(MOD(ABS($P31),9)=0,"数字は合って位置ちがい",IF($R31=INT($R31),"1文字の読み違え","2か所以上")))))</f>
        <v/>
      </c>
      <c r="T31" s="8">
        <f>IF($S31&lt;&gt;"1文字の読み違え","",IF(AND($R31=6,$P31&gt;0),"01",IF(AND($R31=6,$P31&lt;0),"67",IF(AND($R31=5,$P31&gt;0),"34",IF(AND($R31=5,$P31&lt;0),"89",IF(AND($R31=2,$P31&gt;0),"3",IF(AND($R31=2,$P31&lt;0),"5","0123456789")))))))</f>
        <v/>
      </c>
    </row>
    <row r="32">
      <c r="A32" s="3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5" t="n"/>
      <c r="O32" s="6">
        <f>IF($N32="","",SUM($B32:$M32))</f>
        <v/>
      </c>
      <c r="P32" s="6">
        <f>IF($N32="","",$N32-$O32)</f>
        <v/>
      </c>
      <c r="Q32" s="7">
        <f>IF(OR($N32="",$P32=0),"",10^INT(LOG10(ABS($P32))))</f>
        <v/>
      </c>
      <c r="R32" s="7">
        <f>IF($Q32="","",ABS($P32)/$Q32)</f>
        <v/>
      </c>
      <c r="S32" s="7">
        <f>IF($N32="","",IF($P32=0,"合う",IF(COUNTIF($B32:$M32,0)&gt;0,"1行読み飛ばし",IF(MOD(ABS($P32),9)=0,"数字は合って位置ちがい",IF($R32=INT($R32),"1文字の読み違え","2か所以上")))))</f>
        <v/>
      </c>
      <c r="T32" s="8">
        <f>IF($S32&lt;&gt;"1文字の読み違え","",IF(AND($R32=6,$P32&gt;0),"01",IF(AND($R32=6,$P32&lt;0),"67",IF(AND($R32=5,$P32&gt;0),"34",IF(AND($R32=5,$P32&lt;0),"89",IF(AND($R32=2,$P32&gt;0),"3",IF(AND($R32=2,$P32&lt;0),"5","0123456789")))))))</f>
        <v/>
      </c>
    </row>
    <row r="33">
      <c r="A33" s="3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5" t="n"/>
      <c r="O33" s="6">
        <f>IF($N33="","",SUM($B33:$M33))</f>
        <v/>
      </c>
      <c r="P33" s="6">
        <f>IF($N33="","",$N33-$O33)</f>
        <v/>
      </c>
      <c r="Q33" s="7">
        <f>IF(OR($N33="",$P33=0),"",10^INT(LOG10(ABS($P33))))</f>
        <v/>
      </c>
      <c r="R33" s="7">
        <f>IF($Q33="","",ABS($P33)/$Q33)</f>
        <v/>
      </c>
      <c r="S33" s="7">
        <f>IF($N33="","",IF($P33=0,"合う",IF(COUNTIF($B33:$M33,0)&gt;0,"1行読み飛ばし",IF(MOD(ABS($P33),9)=0,"数字は合って位置ちがい",IF($R33=INT($R33),"1文字の読み違え","2か所以上")))))</f>
        <v/>
      </c>
      <c r="T33" s="8">
        <f>IF($S33&lt;&gt;"1文字の読み違え","",IF(AND($R33=6,$P33&gt;0),"01",IF(AND($R33=6,$P33&lt;0),"67",IF(AND($R33=5,$P33&gt;0),"34",IF(AND($R33=5,$P33&lt;0),"89",IF(AND($R33=2,$P33&gt;0),"3",IF(AND($R33=2,$P33&lt;0),"5","0123456789")))))))</f>
        <v/>
      </c>
    </row>
    <row r="34">
      <c r="A34" s="3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5" t="n"/>
      <c r="O34" s="6">
        <f>IF($N34="","",SUM($B34:$M34))</f>
        <v/>
      </c>
      <c r="P34" s="6">
        <f>IF($N34="","",$N34-$O34)</f>
        <v/>
      </c>
      <c r="Q34" s="7">
        <f>IF(OR($N34="",$P34=0),"",10^INT(LOG10(ABS($P34))))</f>
        <v/>
      </c>
      <c r="R34" s="7">
        <f>IF($Q34="","",ABS($P34)/$Q34)</f>
        <v/>
      </c>
      <c r="S34" s="7">
        <f>IF($N34="","",IF($P34=0,"合う",IF(COUNTIF($B34:$M34,0)&gt;0,"1行読み飛ばし",IF(MOD(ABS($P34),9)=0,"数字は合って位置ちがい",IF($R34=INT($R34),"1文字の読み違え","2か所以上")))))</f>
        <v/>
      </c>
      <c r="T34" s="8">
        <f>IF($S34&lt;&gt;"1文字の読み違え","",IF(AND($R34=6,$P34&gt;0),"01",IF(AND($R34=6,$P34&lt;0),"67",IF(AND($R34=5,$P34&gt;0),"34",IF(AND($R34=5,$P34&lt;0),"89",IF(AND($R34=2,$P34&gt;0),"3",IF(AND($R34=2,$P34&lt;0),"5","0123456789")))))))</f>
        <v/>
      </c>
    </row>
    <row r="35">
      <c r="A35" s="3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5" t="n"/>
      <c r="O35" s="6">
        <f>IF($N35="","",SUM($B35:$M35))</f>
        <v/>
      </c>
      <c r="P35" s="6">
        <f>IF($N35="","",$N35-$O35)</f>
        <v/>
      </c>
      <c r="Q35" s="7">
        <f>IF(OR($N35="",$P35=0),"",10^INT(LOG10(ABS($P35))))</f>
        <v/>
      </c>
      <c r="R35" s="7">
        <f>IF($Q35="","",ABS($P35)/$Q35)</f>
        <v/>
      </c>
      <c r="S35" s="7">
        <f>IF($N35="","",IF($P35=0,"合う",IF(COUNTIF($B35:$M35,0)&gt;0,"1行読み飛ばし",IF(MOD(ABS($P35),9)=0,"数字は合って位置ちがい",IF($R35=INT($R35),"1文字の読み違え","2か所以上")))))</f>
        <v/>
      </c>
      <c r="T35" s="8">
        <f>IF($S35&lt;&gt;"1文字の読み違え","",IF(AND($R35=6,$P35&gt;0),"01",IF(AND($R35=6,$P35&lt;0),"67",IF(AND($R35=5,$P35&gt;0),"34",IF(AND($R35=5,$P35&lt;0),"89",IF(AND($R35=2,$P35&gt;0),"3",IF(AND($R35=2,$P35&lt;0),"5","0123456789")))))))</f>
        <v/>
      </c>
    </row>
    <row r="36">
      <c r="A36" s="3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5" t="n"/>
      <c r="O36" s="6">
        <f>IF($N36="","",SUM($B36:$M36))</f>
        <v/>
      </c>
      <c r="P36" s="6">
        <f>IF($N36="","",$N36-$O36)</f>
        <v/>
      </c>
      <c r="Q36" s="7">
        <f>IF(OR($N36="",$P36=0),"",10^INT(LOG10(ABS($P36))))</f>
        <v/>
      </c>
      <c r="R36" s="7">
        <f>IF($Q36="","",ABS($P36)/$Q36)</f>
        <v/>
      </c>
      <c r="S36" s="7">
        <f>IF($N36="","",IF($P36=0,"合う",IF(COUNTIF($B36:$M36,0)&gt;0,"1行読み飛ばし",IF(MOD(ABS($P36),9)=0,"数字は合って位置ちがい",IF($R36=INT($R36),"1文字の読み違え","2か所以上")))))</f>
        <v/>
      </c>
      <c r="T36" s="8">
        <f>IF($S36&lt;&gt;"1文字の読み違え","",IF(AND($R36=6,$P36&gt;0),"01",IF(AND($R36=6,$P36&lt;0),"67",IF(AND($R36=5,$P36&gt;0),"34",IF(AND($R36=5,$P36&lt;0),"89",IF(AND($R36=2,$P36&gt;0),"3",IF(AND($R36=2,$P36&lt;0),"5","0123456789")))))))</f>
        <v/>
      </c>
    </row>
    <row r="37">
      <c r="A37" s="3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5" t="n"/>
      <c r="O37" s="6">
        <f>IF($N37="","",SUM($B37:$M37))</f>
        <v/>
      </c>
      <c r="P37" s="6">
        <f>IF($N37="","",$N37-$O37)</f>
        <v/>
      </c>
      <c r="Q37" s="7">
        <f>IF(OR($N37="",$P37=0),"",10^INT(LOG10(ABS($P37))))</f>
        <v/>
      </c>
      <c r="R37" s="7">
        <f>IF($Q37="","",ABS($P37)/$Q37)</f>
        <v/>
      </c>
      <c r="S37" s="7">
        <f>IF($N37="","",IF($P37=0,"合う",IF(COUNTIF($B37:$M37,0)&gt;0,"1行読み飛ばし",IF(MOD(ABS($P37),9)=0,"数字は合って位置ちがい",IF($R37=INT($R37),"1文字の読み違え","2か所以上")))))</f>
        <v/>
      </c>
      <c r="T37" s="8">
        <f>IF($S37&lt;&gt;"1文字の読み違え","",IF(AND($R37=6,$P37&gt;0),"01",IF(AND($R37=6,$P37&lt;0),"67",IF(AND($R37=5,$P37&gt;0),"34",IF(AND($R37=5,$P37&lt;0),"89",IF(AND($R37=2,$P37&gt;0),"3",IF(AND($R37=2,$P37&lt;0),"5","0123456789")))))))</f>
        <v/>
      </c>
    </row>
    <row r="38">
      <c r="A38" s="3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5" t="n"/>
      <c r="O38" s="6">
        <f>IF($N38="","",SUM($B38:$M38))</f>
        <v/>
      </c>
      <c r="P38" s="6">
        <f>IF($N38="","",$N38-$O38)</f>
        <v/>
      </c>
      <c r="Q38" s="7">
        <f>IF(OR($N38="",$P38=0),"",10^INT(LOG10(ABS($P38))))</f>
        <v/>
      </c>
      <c r="R38" s="7">
        <f>IF($Q38="","",ABS($P38)/$Q38)</f>
        <v/>
      </c>
      <c r="S38" s="7">
        <f>IF($N38="","",IF($P38=0,"合う",IF(COUNTIF($B38:$M38,0)&gt;0,"1行読み飛ばし",IF(MOD(ABS($P38),9)=0,"数字は合って位置ちがい",IF($R38=INT($R38),"1文字の読み違え","2か所以上")))))</f>
        <v/>
      </c>
      <c r="T38" s="8">
        <f>IF($S38&lt;&gt;"1文字の読み違え","",IF(AND($R38=6,$P38&gt;0),"01",IF(AND($R38=6,$P38&lt;0),"67",IF(AND($R38=5,$P38&gt;0),"34",IF(AND($R38=5,$P38&lt;0),"89",IF(AND($R38=2,$P38&gt;0),"3",IF(AND($R38=2,$P38&lt;0),"5","0123456789")))))))</f>
        <v/>
      </c>
    </row>
    <row r="39">
      <c r="A39" s="3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5" t="n"/>
      <c r="O39" s="6">
        <f>IF($N39="","",SUM($B39:$M39))</f>
        <v/>
      </c>
      <c r="P39" s="6">
        <f>IF($N39="","",$N39-$O39)</f>
        <v/>
      </c>
      <c r="Q39" s="7">
        <f>IF(OR($N39="",$P39=0),"",10^INT(LOG10(ABS($P39))))</f>
        <v/>
      </c>
      <c r="R39" s="7">
        <f>IF($Q39="","",ABS($P39)/$Q39)</f>
        <v/>
      </c>
      <c r="S39" s="7">
        <f>IF($N39="","",IF($P39=0,"合う",IF(COUNTIF($B39:$M39,0)&gt;0,"1行読み飛ばし",IF(MOD(ABS($P39),9)=0,"数字は合って位置ちがい",IF($R39=INT($R39),"1文字の読み違え","2か所以上")))))</f>
        <v/>
      </c>
      <c r="T39" s="8">
        <f>IF($S39&lt;&gt;"1文字の読み違え","",IF(AND($R39=6,$P39&gt;0),"01",IF(AND($R39=6,$P39&lt;0),"67",IF(AND($R39=5,$P39&gt;0),"34",IF(AND($R39=5,$P39&lt;0),"89",IF(AND($R39=2,$P39&gt;0),"3",IF(AND($R39=2,$P39&lt;0),"5","0123456789")))))))</f>
        <v/>
      </c>
    </row>
    <row r="40">
      <c r="A40" s="3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5" t="n"/>
      <c r="O40" s="6">
        <f>IF($N40="","",SUM($B40:$M40))</f>
        <v/>
      </c>
      <c r="P40" s="6">
        <f>IF($N40="","",$N40-$O40)</f>
        <v/>
      </c>
      <c r="Q40" s="7">
        <f>IF(OR($N40="",$P40=0),"",10^INT(LOG10(ABS($P40))))</f>
        <v/>
      </c>
      <c r="R40" s="7">
        <f>IF($Q40="","",ABS($P40)/$Q40)</f>
        <v/>
      </c>
      <c r="S40" s="7">
        <f>IF($N40="","",IF($P40=0,"合う",IF(COUNTIF($B40:$M40,0)&gt;0,"1行読み飛ばし",IF(MOD(ABS($P40),9)=0,"数字は合って位置ちがい",IF($R40=INT($R40),"1文字の読み違え","2か所以上")))))</f>
        <v/>
      </c>
      <c r="T40" s="8">
        <f>IF($S40&lt;&gt;"1文字の読み違え","",IF(AND($R40=6,$P40&gt;0),"01",IF(AND($R40=6,$P40&lt;0),"67",IF(AND($R40=5,$P40&gt;0),"34",IF(AND($R40=5,$P40&lt;0),"89",IF(AND($R40=2,$P40&gt;0),"3",IF(AND($R40=2,$P40&lt;0),"5","0123456789")))))))</f>
        <v/>
      </c>
    </row>
    <row r="41">
      <c r="A41" s="3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5" t="n"/>
      <c r="O41" s="6">
        <f>IF($N41="","",SUM($B41:$M41))</f>
        <v/>
      </c>
      <c r="P41" s="6">
        <f>IF($N41="","",$N41-$O41)</f>
        <v/>
      </c>
      <c r="Q41" s="7">
        <f>IF(OR($N41="",$P41=0),"",10^INT(LOG10(ABS($P41))))</f>
        <v/>
      </c>
      <c r="R41" s="7">
        <f>IF($Q41="","",ABS($P41)/$Q41)</f>
        <v/>
      </c>
      <c r="S41" s="7">
        <f>IF($N41="","",IF($P41=0,"合う",IF(COUNTIF($B41:$M41,0)&gt;0,"1行読み飛ばし",IF(MOD(ABS($P41),9)=0,"数字は合って位置ちがい",IF($R41=INT($R41),"1文字の読み違え","2か所以上")))))</f>
        <v/>
      </c>
      <c r="T41" s="8">
        <f>IF($S41&lt;&gt;"1文字の読み違え","",IF(AND($R41=6,$P41&gt;0),"01",IF(AND($R41=6,$P41&lt;0),"67",IF(AND($R41=5,$P41&gt;0),"34",IF(AND($R41=5,$P41&lt;0),"89",IF(AND($R41=2,$P41&gt;0),"3",IF(AND($R41=2,$P41&lt;0),"5","0123456789")))))))</f>
        <v/>
      </c>
    </row>
    <row r="42">
      <c r="A42" s="3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5" t="n"/>
      <c r="O42" s="6">
        <f>IF($N42="","",SUM($B42:$M42))</f>
        <v/>
      </c>
      <c r="P42" s="6">
        <f>IF($N42="","",$N42-$O42)</f>
        <v/>
      </c>
      <c r="Q42" s="7">
        <f>IF(OR($N42="",$P42=0),"",10^INT(LOG10(ABS($P42))))</f>
        <v/>
      </c>
      <c r="R42" s="7">
        <f>IF($Q42="","",ABS($P42)/$Q42)</f>
        <v/>
      </c>
      <c r="S42" s="7">
        <f>IF($N42="","",IF($P42=0,"合う",IF(COUNTIF($B42:$M42,0)&gt;0,"1行読み飛ばし",IF(MOD(ABS($P42),9)=0,"数字は合って位置ちがい",IF($R42=INT($R42),"1文字の読み違え","2か所以上")))))</f>
        <v/>
      </c>
      <c r="T42" s="8">
        <f>IF($S42&lt;&gt;"1文字の読み違え","",IF(AND($R42=6,$P42&gt;0),"01",IF(AND($R42=6,$P42&lt;0),"67",IF(AND($R42=5,$P42&gt;0),"34",IF(AND($R42=5,$P42&lt;0),"89",IF(AND($R42=2,$P42&gt;0),"3",IF(AND($R42=2,$P42&lt;0),"5","0123456789")))))))</f>
        <v/>
      </c>
    </row>
    <row r="43">
      <c r="A43" s="3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5" t="n"/>
      <c r="O43" s="6">
        <f>IF($N43="","",SUM($B43:$M43))</f>
        <v/>
      </c>
      <c r="P43" s="6">
        <f>IF($N43="","",$N43-$O43)</f>
        <v/>
      </c>
      <c r="Q43" s="7">
        <f>IF(OR($N43="",$P43=0),"",10^INT(LOG10(ABS($P43))))</f>
        <v/>
      </c>
      <c r="R43" s="7">
        <f>IF($Q43="","",ABS($P43)/$Q43)</f>
        <v/>
      </c>
      <c r="S43" s="7">
        <f>IF($N43="","",IF($P43=0,"合う",IF(COUNTIF($B43:$M43,0)&gt;0,"1行読み飛ばし",IF(MOD(ABS($P43),9)=0,"数字は合って位置ちがい",IF($R43=INT($R43),"1文字の読み違え","2か所以上")))))</f>
        <v/>
      </c>
      <c r="T43" s="8">
        <f>IF($S43&lt;&gt;"1文字の読み違え","",IF(AND($R43=6,$P43&gt;0),"01",IF(AND($R43=6,$P43&lt;0),"67",IF(AND($R43=5,$P43&gt;0),"34",IF(AND($R43=5,$P43&lt;0),"89",IF(AND($R43=2,$P43&gt;0),"3",IF(AND($R43=2,$P43&lt;0),"5","0123456789")))))))</f>
        <v/>
      </c>
    </row>
    <row r="44">
      <c r="A44" s="3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5" t="n"/>
      <c r="O44" s="6">
        <f>IF($N44="","",SUM($B44:$M44))</f>
        <v/>
      </c>
      <c r="P44" s="6">
        <f>IF($N44="","",$N44-$O44)</f>
        <v/>
      </c>
      <c r="Q44" s="7">
        <f>IF(OR($N44="",$P44=0),"",10^INT(LOG10(ABS($P44))))</f>
        <v/>
      </c>
      <c r="R44" s="7">
        <f>IF($Q44="","",ABS($P44)/$Q44)</f>
        <v/>
      </c>
      <c r="S44" s="7">
        <f>IF($N44="","",IF($P44=0,"合う",IF(COUNTIF($B44:$M44,0)&gt;0,"1行読み飛ばし",IF(MOD(ABS($P44),9)=0,"数字は合って位置ちがい",IF($R44=INT($R44),"1文字の読み違え","2か所以上")))))</f>
        <v/>
      </c>
      <c r="T44" s="8">
        <f>IF($S44&lt;&gt;"1文字の読み違え","",IF(AND($R44=6,$P44&gt;0),"01",IF(AND($R44=6,$P44&lt;0),"67",IF(AND($R44=5,$P44&gt;0),"34",IF(AND($R44=5,$P44&lt;0),"89",IF(AND($R44=2,$P44&gt;0),"3",IF(AND($R44=2,$P44&lt;0),"5","0123456789")))))))</f>
        <v/>
      </c>
    </row>
    <row r="45">
      <c r="A45" s="3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5" t="n"/>
      <c r="O45" s="6">
        <f>IF($N45="","",SUM($B45:$M45))</f>
        <v/>
      </c>
      <c r="P45" s="6">
        <f>IF($N45="","",$N45-$O45)</f>
        <v/>
      </c>
      <c r="Q45" s="7">
        <f>IF(OR($N45="",$P45=0),"",10^INT(LOG10(ABS($P45))))</f>
        <v/>
      </c>
      <c r="R45" s="7">
        <f>IF($Q45="","",ABS($P45)/$Q45)</f>
        <v/>
      </c>
      <c r="S45" s="7">
        <f>IF($N45="","",IF($P45=0,"合う",IF(COUNTIF($B45:$M45,0)&gt;0,"1行読み飛ばし",IF(MOD(ABS($P45),9)=0,"数字は合って位置ちがい",IF($R45=INT($R45),"1文字の読み違え","2か所以上")))))</f>
        <v/>
      </c>
      <c r="T45" s="8">
        <f>IF($S45&lt;&gt;"1文字の読み違え","",IF(AND($R45=6,$P45&gt;0),"01",IF(AND($R45=6,$P45&lt;0),"67",IF(AND($R45=5,$P45&gt;0),"34",IF(AND($R45=5,$P45&lt;0),"89",IF(AND($R45=2,$P45&gt;0),"3",IF(AND($R45=2,$P45&lt;0),"5","0123456789")))))))</f>
        <v/>
      </c>
    </row>
    <row r="46">
      <c r="A46" s="3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  <c r="N46" s="5" t="n"/>
      <c r="O46" s="6">
        <f>IF($N46="","",SUM($B46:$M46))</f>
        <v/>
      </c>
      <c r="P46" s="6">
        <f>IF($N46="","",$N46-$O46)</f>
        <v/>
      </c>
      <c r="Q46" s="7">
        <f>IF(OR($N46="",$P46=0),"",10^INT(LOG10(ABS($P46))))</f>
        <v/>
      </c>
      <c r="R46" s="7">
        <f>IF($Q46="","",ABS($P46)/$Q46)</f>
        <v/>
      </c>
      <c r="S46" s="7">
        <f>IF($N46="","",IF($P46=0,"合う",IF(COUNTIF($B46:$M46,0)&gt;0,"1行読み飛ばし",IF(MOD(ABS($P46),9)=0,"数字は合って位置ちがい",IF($R46=INT($R46),"1文字の読み違え","2か所以上")))))</f>
        <v/>
      </c>
      <c r="T46" s="8">
        <f>IF($S46&lt;&gt;"1文字の読み違え","",IF(AND($R46=6,$P46&gt;0),"01",IF(AND($R46=6,$P46&lt;0),"67",IF(AND($R46=5,$P46&gt;0),"34",IF(AND($R46=5,$P46&lt;0),"89",IF(AND($R46=2,$P46&gt;0),"3",IF(AND($R46=2,$P46&lt;0),"5","0123456789")))))))</f>
        <v/>
      </c>
    </row>
    <row r="47">
      <c r="A47" s="3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5" t="n"/>
      <c r="O47" s="6">
        <f>IF($N47="","",SUM($B47:$M47))</f>
        <v/>
      </c>
      <c r="P47" s="6">
        <f>IF($N47="","",$N47-$O47)</f>
        <v/>
      </c>
      <c r="Q47" s="7">
        <f>IF(OR($N47="",$P47=0),"",10^INT(LOG10(ABS($P47))))</f>
        <v/>
      </c>
      <c r="R47" s="7">
        <f>IF($Q47="","",ABS($P47)/$Q47)</f>
        <v/>
      </c>
      <c r="S47" s="7">
        <f>IF($N47="","",IF($P47=0,"合う",IF(COUNTIF($B47:$M47,0)&gt;0,"1行読み飛ばし",IF(MOD(ABS($P47),9)=0,"数字は合って位置ちがい",IF($R47=INT($R47),"1文字の読み違え","2か所以上")))))</f>
        <v/>
      </c>
      <c r="T47" s="8">
        <f>IF($S47&lt;&gt;"1文字の読み違え","",IF(AND($R47=6,$P47&gt;0),"01",IF(AND($R47=6,$P47&lt;0),"67",IF(AND($R47=5,$P47&gt;0),"34",IF(AND($R47=5,$P47&lt;0),"89",IF(AND($R47=2,$P47&gt;0),"3",IF(AND($R47=2,$P47&lt;0),"5","0123456789")))))))</f>
        <v/>
      </c>
    </row>
    <row r="48">
      <c r="A48" s="3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4" t="n"/>
      <c r="N48" s="5" t="n"/>
      <c r="O48" s="6">
        <f>IF($N48="","",SUM($B48:$M48))</f>
        <v/>
      </c>
      <c r="P48" s="6">
        <f>IF($N48="","",$N48-$O48)</f>
        <v/>
      </c>
      <c r="Q48" s="7">
        <f>IF(OR($N48="",$P48=0),"",10^INT(LOG10(ABS($P48))))</f>
        <v/>
      </c>
      <c r="R48" s="7">
        <f>IF($Q48="","",ABS($P48)/$Q48)</f>
        <v/>
      </c>
      <c r="S48" s="7">
        <f>IF($N48="","",IF($P48=0,"合う",IF(COUNTIF($B48:$M48,0)&gt;0,"1行読み飛ばし",IF(MOD(ABS($P48),9)=0,"数字は合って位置ちがい",IF($R48=INT($R48),"1文字の読み違え","2か所以上")))))</f>
        <v/>
      </c>
      <c r="T48" s="8">
        <f>IF($S48&lt;&gt;"1文字の読み違え","",IF(AND($R48=6,$P48&gt;0),"01",IF(AND($R48=6,$P48&lt;0),"67",IF(AND($R48=5,$P48&gt;0),"34",IF(AND($R48=5,$P48&lt;0),"89",IF(AND($R48=2,$P48&gt;0),"3",IF(AND($R48=2,$P48&lt;0),"5","0123456789")))))))</f>
        <v/>
      </c>
    </row>
    <row r="49">
      <c r="A49" s="3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  <c r="N49" s="5" t="n"/>
      <c r="O49" s="6">
        <f>IF($N49="","",SUM($B49:$M49))</f>
        <v/>
      </c>
      <c r="P49" s="6">
        <f>IF($N49="","",$N49-$O49)</f>
        <v/>
      </c>
      <c r="Q49" s="7">
        <f>IF(OR($N49="",$P49=0),"",10^INT(LOG10(ABS($P49))))</f>
        <v/>
      </c>
      <c r="R49" s="7">
        <f>IF($Q49="","",ABS($P49)/$Q49)</f>
        <v/>
      </c>
      <c r="S49" s="7">
        <f>IF($N49="","",IF($P49=0,"合う",IF(COUNTIF($B49:$M49,0)&gt;0,"1行読み飛ばし",IF(MOD(ABS($P49),9)=0,"数字は合って位置ちがい",IF($R49=INT($R49),"1文字の読み違え","2か所以上")))))</f>
        <v/>
      </c>
      <c r="T49" s="8">
        <f>IF($S49&lt;&gt;"1文字の読み違え","",IF(AND($R49=6,$P49&gt;0),"01",IF(AND($R49=6,$P49&lt;0),"67",IF(AND($R49=5,$P49&gt;0),"34",IF(AND($R49=5,$P49&lt;0),"89",IF(AND($R49=2,$P49&gt;0),"3",IF(AND($R49=2,$P49&lt;0),"5","0123456789")))))))</f>
        <v/>
      </c>
    </row>
    <row r="50">
      <c r="A50" s="3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4" t="n"/>
      <c r="N50" s="5" t="n"/>
      <c r="O50" s="6">
        <f>IF($N50="","",SUM($B50:$M50))</f>
        <v/>
      </c>
      <c r="P50" s="6">
        <f>IF($N50="","",$N50-$O50)</f>
        <v/>
      </c>
      <c r="Q50" s="7">
        <f>IF(OR($N50="",$P50=0),"",10^INT(LOG10(ABS($P50))))</f>
        <v/>
      </c>
      <c r="R50" s="7">
        <f>IF($Q50="","",ABS($P50)/$Q50)</f>
        <v/>
      </c>
      <c r="S50" s="7">
        <f>IF($N50="","",IF($P50=0,"合う",IF(COUNTIF($B50:$M50,0)&gt;0,"1行読み飛ばし",IF(MOD(ABS($P50),9)=0,"数字は合って位置ちがい",IF($R50=INT($R50),"1文字の読み違え","2か所以上")))))</f>
        <v/>
      </c>
      <c r="T50" s="8">
        <f>IF($S50&lt;&gt;"1文字の読み違え","",IF(AND($R50=6,$P50&gt;0),"01",IF(AND($R50=6,$P50&lt;0),"67",IF(AND($R50=5,$P50&gt;0),"34",IF(AND($R50=5,$P50&lt;0),"89",IF(AND($R50=2,$P50&gt;0),"3",IF(AND($R50=2,$P50&lt;0),"5","0123456789")))))))</f>
        <v/>
      </c>
    </row>
    <row r="51">
      <c r="A51" s="3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5" t="n"/>
      <c r="O51" s="6">
        <f>IF($N51="","",SUM($B51:$M51))</f>
        <v/>
      </c>
      <c r="P51" s="6">
        <f>IF($N51="","",$N51-$O51)</f>
        <v/>
      </c>
      <c r="Q51" s="7">
        <f>IF(OR($N51="",$P51=0),"",10^INT(LOG10(ABS($P51))))</f>
        <v/>
      </c>
      <c r="R51" s="7">
        <f>IF($Q51="","",ABS($P51)/$Q51)</f>
        <v/>
      </c>
      <c r="S51" s="7">
        <f>IF($N51="","",IF($P51=0,"合う",IF(COUNTIF($B51:$M51,0)&gt;0,"1行読み飛ばし",IF(MOD(ABS($P51),9)=0,"数字は合って位置ちがい",IF($R51=INT($R51),"1文字の読み違え","2か所以上")))))</f>
        <v/>
      </c>
      <c r="T51" s="8">
        <f>IF($S51&lt;&gt;"1文字の読み違え","",IF(AND($R51=6,$P51&gt;0),"01",IF(AND($R51=6,$P51&lt;0),"67",IF(AND($R51=5,$P51&gt;0),"34",IF(AND($R51=5,$P51&lt;0),"89",IF(AND($R51=2,$P51&gt;0),"3",IF(AND($R51=2,$P51&lt;0),"5","0123456789")))))))</f>
        <v/>
      </c>
    </row>
    <row r="52">
      <c r="A52" s="3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4" t="n"/>
      <c r="N52" s="5" t="n"/>
      <c r="O52" s="6">
        <f>IF($N52="","",SUM($B52:$M52))</f>
        <v/>
      </c>
      <c r="P52" s="6">
        <f>IF($N52="","",$N52-$O52)</f>
        <v/>
      </c>
      <c r="Q52" s="7">
        <f>IF(OR($N52="",$P52=0),"",10^INT(LOG10(ABS($P52))))</f>
        <v/>
      </c>
      <c r="R52" s="7">
        <f>IF($Q52="","",ABS($P52)/$Q52)</f>
        <v/>
      </c>
      <c r="S52" s="7">
        <f>IF($N52="","",IF($P52=0,"合う",IF(COUNTIF($B52:$M52,0)&gt;0,"1行読み飛ばし",IF(MOD(ABS($P52),9)=0,"数字は合って位置ちがい",IF($R52=INT($R52),"1文字の読み違え","2か所以上")))))</f>
        <v/>
      </c>
      <c r="T52" s="8">
        <f>IF($S52&lt;&gt;"1文字の読み違え","",IF(AND($R52=6,$P52&gt;0),"01",IF(AND($R52=6,$P52&lt;0),"67",IF(AND($R52=5,$P52&gt;0),"34",IF(AND($R52=5,$P52&lt;0),"89",IF(AND($R52=2,$P52&gt;0),"3",IF(AND($R52=2,$P52&lt;0),"5","0123456789")))))))</f>
        <v/>
      </c>
    </row>
    <row r="53">
      <c r="A53" s="3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4" t="n"/>
      <c r="N53" s="5" t="n"/>
      <c r="O53" s="6">
        <f>IF($N53="","",SUM($B53:$M53))</f>
        <v/>
      </c>
      <c r="P53" s="6">
        <f>IF($N53="","",$N53-$O53)</f>
        <v/>
      </c>
      <c r="Q53" s="7">
        <f>IF(OR($N53="",$P53=0),"",10^INT(LOG10(ABS($P53))))</f>
        <v/>
      </c>
      <c r="R53" s="7">
        <f>IF($Q53="","",ABS($P53)/$Q53)</f>
        <v/>
      </c>
      <c r="S53" s="7">
        <f>IF($N53="","",IF($P53=0,"合う",IF(COUNTIF($B53:$M53,0)&gt;0,"1行読み飛ばし",IF(MOD(ABS($P53),9)=0,"数字は合って位置ちがい",IF($R53=INT($R53),"1文字の読み違え","2か所以上")))))</f>
        <v/>
      </c>
      <c r="T53" s="8">
        <f>IF($S53&lt;&gt;"1文字の読み違え","",IF(AND($R53=6,$P53&gt;0),"01",IF(AND($R53=6,$P53&lt;0),"67",IF(AND($R53=5,$P53&gt;0),"34",IF(AND($R53=5,$P53&lt;0),"89",IF(AND($R53=2,$P53&gt;0),"3",IF(AND($R53=2,$P53&lt;0),"5","0123456789")))))))</f>
        <v/>
      </c>
    </row>
    <row r="54">
      <c r="A54" s="3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  <c r="N54" s="5" t="n"/>
      <c r="O54" s="6">
        <f>IF($N54="","",SUM($B54:$M54))</f>
        <v/>
      </c>
      <c r="P54" s="6">
        <f>IF($N54="","",$N54-$O54)</f>
        <v/>
      </c>
      <c r="Q54" s="7">
        <f>IF(OR($N54="",$P54=0),"",10^INT(LOG10(ABS($P54))))</f>
        <v/>
      </c>
      <c r="R54" s="7">
        <f>IF($Q54="","",ABS($P54)/$Q54)</f>
        <v/>
      </c>
      <c r="S54" s="7">
        <f>IF($N54="","",IF($P54=0,"合う",IF(COUNTIF($B54:$M54,0)&gt;0,"1行読み飛ばし",IF(MOD(ABS($P54),9)=0,"数字は合って位置ちがい",IF($R54=INT($R54),"1文字の読み違え","2か所以上")))))</f>
        <v/>
      </c>
      <c r="T54" s="8">
        <f>IF($S54&lt;&gt;"1文字の読み違え","",IF(AND($R54=6,$P54&gt;0),"01",IF(AND($R54=6,$P54&lt;0),"67",IF(AND($R54=5,$P54&gt;0),"34",IF(AND($R54=5,$P54&lt;0),"89",IF(AND($R54=2,$P54&gt;0),"3",IF(AND($R54=2,$P54&lt;0),"5","0123456789")))))))</f>
        <v/>
      </c>
    </row>
    <row r="55">
      <c r="A55" s="3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4" t="n"/>
      <c r="N55" s="5" t="n"/>
      <c r="O55" s="6">
        <f>IF($N55="","",SUM($B55:$M55))</f>
        <v/>
      </c>
      <c r="P55" s="6">
        <f>IF($N55="","",$N55-$O55)</f>
        <v/>
      </c>
      <c r="Q55" s="7">
        <f>IF(OR($N55="",$P55=0),"",10^INT(LOG10(ABS($P55))))</f>
        <v/>
      </c>
      <c r="R55" s="7">
        <f>IF($Q55="","",ABS($P55)/$Q55)</f>
        <v/>
      </c>
      <c r="S55" s="7">
        <f>IF($N55="","",IF($P55=0,"合う",IF(COUNTIF($B55:$M55,0)&gt;0,"1行読み飛ばし",IF(MOD(ABS($P55),9)=0,"数字は合って位置ちがい",IF($R55=INT($R55),"1文字の読み違え","2か所以上")))))</f>
        <v/>
      </c>
      <c r="T55" s="8">
        <f>IF($S55&lt;&gt;"1文字の読み違え","",IF(AND($R55=6,$P55&gt;0),"01",IF(AND($R55=6,$P55&lt;0),"67",IF(AND($R55=5,$P55&gt;0),"34",IF(AND($R55=5,$P55&lt;0),"89",IF(AND($R55=2,$P55&gt;0),"3",IF(AND($R55=2,$P55&lt;0),"5","0123456789")))))))</f>
        <v/>
      </c>
    </row>
    <row r="56">
      <c r="A56" s="3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 s="4" t="n"/>
      <c r="N56" s="5" t="n"/>
      <c r="O56" s="6">
        <f>IF($N56="","",SUM($B56:$M56))</f>
        <v/>
      </c>
      <c r="P56" s="6">
        <f>IF($N56="","",$N56-$O56)</f>
        <v/>
      </c>
      <c r="Q56" s="7">
        <f>IF(OR($N56="",$P56=0),"",10^INT(LOG10(ABS($P56))))</f>
        <v/>
      </c>
      <c r="R56" s="7">
        <f>IF($Q56="","",ABS($P56)/$Q56)</f>
        <v/>
      </c>
      <c r="S56" s="7">
        <f>IF($N56="","",IF($P56=0,"合う",IF(COUNTIF($B56:$M56,0)&gt;0,"1行読み飛ばし",IF(MOD(ABS($P56),9)=0,"数字は合って位置ちがい",IF($R56=INT($R56),"1文字の読み違え","2か所以上")))))</f>
        <v/>
      </c>
      <c r="T56" s="8">
        <f>IF($S56&lt;&gt;"1文字の読み違え","",IF(AND($R56=6,$P56&gt;0),"01",IF(AND($R56=6,$P56&lt;0),"67",IF(AND($R56=5,$P56&gt;0),"34",IF(AND($R56=5,$P56&lt;0),"89",IF(AND($R56=2,$P56&gt;0),"3",IF(AND($R56=2,$P56&lt;0),"5","0123456789")))))))</f>
        <v/>
      </c>
    </row>
    <row r="57">
      <c r="A57" s="3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4" t="n"/>
      <c r="N57" s="5" t="n"/>
      <c r="O57" s="6">
        <f>IF($N57="","",SUM($B57:$M57))</f>
        <v/>
      </c>
      <c r="P57" s="6">
        <f>IF($N57="","",$N57-$O57)</f>
        <v/>
      </c>
      <c r="Q57" s="7">
        <f>IF(OR($N57="",$P57=0),"",10^INT(LOG10(ABS($P57))))</f>
        <v/>
      </c>
      <c r="R57" s="7">
        <f>IF($Q57="","",ABS($P57)/$Q57)</f>
        <v/>
      </c>
      <c r="S57" s="7">
        <f>IF($N57="","",IF($P57=0,"合う",IF(COUNTIF($B57:$M57,0)&gt;0,"1行読み飛ばし",IF(MOD(ABS($P57),9)=0,"数字は合って位置ちがい",IF($R57=INT($R57),"1文字の読み違え","2か所以上")))))</f>
        <v/>
      </c>
      <c r="T57" s="8">
        <f>IF($S57&lt;&gt;"1文字の読み違え","",IF(AND($R57=6,$P57&gt;0),"01",IF(AND($R57=6,$P57&lt;0),"67",IF(AND($R57=5,$P57&gt;0),"34",IF(AND($R57=5,$P57&lt;0),"89",IF(AND($R57=2,$P57&gt;0),"3",IF(AND($R57=2,$P57&lt;0),"5","0123456789")))))))</f>
        <v/>
      </c>
    </row>
    <row r="58">
      <c r="A58" s="3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  <c r="M58" s="4" t="n"/>
      <c r="N58" s="5" t="n"/>
      <c r="O58" s="6">
        <f>IF($N58="","",SUM($B58:$M58))</f>
        <v/>
      </c>
      <c r="P58" s="6">
        <f>IF($N58="","",$N58-$O58)</f>
        <v/>
      </c>
      <c r="Q58" s="7">
        <f>IF(OR($N58="",$P58=0),"",10^INT(LOG10(ABS($P58))))</f>
        <v/>
      </c>
      <c r="R58" s="7">
        <f>IF($Q58="","",ABS($P58)/$Q58)</f>
        <v/>
      </c>
      <c r="S58" s="7">
        <f>IF($N58="","",IF($P58=0,"合う",IF(COUNTIF($B58:$M58,0)&gt;0,"1行読み飛ばし",IF(MOD(ABS($P58),9)=0,"数字は合って位置ちがい",IF($R58=INT($R58),"1文字の読み違え","2か所以上")))))</f>
        <v/>
      </c>
      <c r="T58" s="8">
        <f>IF($S58&lt;&gt;"1文字の読み違え","",IF(AND($R58=6,$P58&gt;0),"01",IF(AND($R58=6,$P58&lt;0),"67",IF(AND($R58=5,$P58&gt;0),"34",IF(AND($R58=5,$P58&lt;0),"89",IF(AND($R58=2,$P58&gt;0),"3",IF(AND($R58=2,$P58&lt;0),"5","0123456789")))))))</f>
        <v/>
      </c>
    </row>
    <row r="59">
      <c r="A59" s="3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  <c r="M59" s="4" t="n"/>
      <c r="N59" s="5" t="n"/>
      <c r="O59" s="6">
        <f>IF($N59="","",SUM($B59:$M59))</f>
        <v/>
      </c>
      <c r="P59" s="6">
        <f>IF($N59="","",$N59-$O59)</f>
        <v/>
      </c>
      <c r="Q59" s="7">
        <f>IF(OR($N59="",$P59=0),"",10^INT(LOG10(ABS($P59))))</f>
        <v/>
      </c>
      <c r="R59" s="7">
        <f>IF($Q59="","",ABS($P59)/$Q59)</f>
        <v/>
      </c>
      <c r="S59" s="7">
        <f>IF($N59="","",IF($P59=0,"合う",IF(COUNTIF($B59:$M59,0)&gt;0,"1行読み飛ばし",IF(MOD(ABS($P59),9)=0,"数字は合って位置ちがい",IF($R59=INT($R59),"1文字の読み違え","2か所以上")))))</f>
        <v/>
      </c>
      <c r="T59" s="8">
        <f>IF($S59&lt;&gt;"1文字の読み違え","",IF(AND($R59=6,$P59&gt;0),"01",IF(AND($R59=6,$P59&lt;0),"67",IF(AND($R59=5,$P59&gt;0),"34",IF(AND($R59=5,$P59&lt;0),"89",IF(AND($R59=2,$P59&gt;0),"3",IF(AND($R59=2,$P59&lt;0),"5","0123456789")))))))</f>
        <v/>
      </c>
    </row>
    <row r="60">
      <c r="A60" s="3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  <c r="M60" s="4" t="n"/>
      <c r="N60" s="5" t="n"/>
      <c r="O60" s="6">
        <f>IF($N60="","",SUM($B60:$M60))</f>
        <v/>
      </c>
      <c r="P60" s="6">
        <f>IF($N60="","",$N60-$O60)</f>
        <v/>
      </c>
      <c r="Q60" s="7">
        <f>IF(OR($N60="",$P60=0),"",10^INT(LOG10(ABS($P60))))</f>
        <v/>
      </c>
      <c r="R60" s="7">
        <f>IF($Q60="","",ABS($P60)/$Q60)</f>
        <v/>
      </c>
      <c r="S60" s="7">
        <f>IF($N60="","",IF($P60=0,"合う",IF(COUNTIF($B60:$M60,0)&gt;0,"1行読み飛ばし",IF(MOD(ABS($P60),9)=0,"数字は合って位置ちがい",IF($R60=INT($R60),"1文字の読み違え","2か所以上")))))</f>
        <v/>
      </c>
      <c r="T60" s="8">
        <f>IF($S60&lt;&gt;"1文字の読み違え","",IF(AND($R60=6,$P60&gt;0),"01",IF(AND($R60=6,$P60&lt;0),"67",IF(AND($R60=5,$P60&gt;0),"34",IF(AND($R60=5,$P60&lt;0),"89",IF(AND($R60=2,$P60&gt;0),"3",IF(AND($R60=2,$P60&lt;0),"5","0123456789")))))))</f>
        <v/>
      </c>
    </row>
    <row r="61">
      <c r="A61" s="3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  <c r="M61" s="4" t="n"/>
      <c r="N61" s="5" t="n"/>
      <c r="O61" s="6">
        <f>IF($N61="","",SUM($B61:$M61))</f>
        <v/>
      </c>
      <c r="P61" s="6">
        <f>IF($N61="","",$N61-$O61)</f>
        <v/>
      </c>
      <c r="Q61" s="7">
        <f>IF(OR($N61="",$P61=0),"",10^INT(LOG10(ABS($P61))))</f>
        <v/>
      </c>
      <c r="R61" s="7">
        <f>IF($Q61="","",ABS($P61)/$Q61)</f>
        <v/>
      </c>
      <c r="S61" s="7">
        <f>IF($N61="","",IF($P61=0,"合う",IF(COUNTIF($B61:$M61,0)&gt;0,"1行読み飛ばし",IF(MOD(ABS($P61),9)=0,"数字は合って位置ちがい",IF($R61=INT($R61),"1文字の読み違え","2か所以上")))))</f>
        <v/>
      </c>
      <c r="T61" s="8">
        <f>IF($S61&lt;&gt;"1文字の読み違え","",IF(AND($R61=6,$P61&gt;0),"01",IF(AND($R61=6,$P61&lt;0),"67",IF(AND($R61=5,$P61&gt;0),"34",IF(AND($R61=5,$P61&lt;0),"89",IF(AND($R61=2,$P61&gt;0),"3",IF(AND($R61=2,$P61&lt;0),"5","0123456789")))))))</f>
        <v/>
      </c>
    </row>
    <row r="62">
      <c r="A62" s="3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  <c r="M62" s="4" t="n"/>
      <c r="N62" s="5" t="n"/>
      <c r="O62" s="6">
        <f>IF($N62="","",SUM($B62:$M62))</f>
        <v/>
      </c>
      <c r="P62" s="6">
        <f>IF($N62="","",$N62-$O62)</f>
        <v/>
      </c>
      <c r="Q62" s="7">
        <f>IF(OR($N62="",$P62=0),"",10^INT(LOG10(ABS($P62))))</f>
        <v/>
      </c>
      <c r="R62" s="7">
        <f>IF($Q62="","",ABS($P62)/$Q62)</f>
        <v/>
      </c>
      <c r="S62" s="7">
        <f>IF($N62="","",IF($P62=0,"合う",IF(COUNTIF($B62:$M62,0)&gt;0,"1行読み飛ばし",IF(MOD(ABS($P62),9)=0,"数字は合って位置ちがい",IF($R62=INT($R62),"1文字の読み違え","2か所以上")))))</f>
        <v/>
      </c>
      <c r="T62" s="8">
        <f>IF($S62&lt;&gt;"1文字の読み違え","",IF(AND($R62=6,$P62&gt;0),"01",IF(AND($R62=6,$P62&lt;0),"67",IF(AND($R62=5,$P62&gt;0),"34",IF(AND($R62=5,$P62&lt;0),"89",IF(AND($R62=2,$P62&gt;0),"3",IF(AND($R62=2,$P62&lt;0),"5","0123456789")))))))</f>
        <v/>
      </c>
    </row>
    <row r="63">
      <c r="A63" s="3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  <c r="M63" s="4" t="n"/>
      <c r="N63" s="5" t="n"/>
      <c r="O63" s="6">
        <f>IF($N63="","",SUM($B63:$M63))</f>
        <v/>
      </c>
      <c r="P63" s="6">
        <f>IF($N63="","",$N63-$O63)</f>
        <v/>
      </c>
      <c r="Q63" s="7">
        <f>IF(OR($N63="",$P63=0),"",10^INT(LOG10(ABS($P63))))</f>
        <v/>
      </c>
      <c r="R63" s="7">
        <f>IF($Q63="","",ABS($P63)/$Q63)</f>
        <v/>
      </c>
      <c r="S63" s="7">
        <f>IF($N63="","",IF($P63=0,"合う",IF(COUNTIF($B63:$M63,0)&gt;0,"1行読み飛ばし",IF(MOD(ABS($P63),9)=0,"数字は合って位置ちがい",IF($R63=INT($R63),"1文字の読み違え","2か所以上")))))</f>
        <v/>
      </c>
      <c r="T63" s="8">
        <f>IF($S63&lt;&gt;"1文字の読み違え","",IF(AND($R63=6,$P63&gt;0),"01",IF(AND($R63=6,$P63&lt;0),"67",IF(AND($R63=5,$P63&gt;0),"34",IF(AND($R63=5,$P63&lt;0),"89",IF(AND($R63=2,$P63&gt;0),"3",IF(AND($R63=2,$P63&lt;0),"5","0123456789")))))))</f>
        <v/>
      </c>
    </row>
    <row r="64">
      <c r="A64" s="3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  <c r="K64" s="4" t="n"/>
      <c r="L64" s="4" t="n"/>
      <c r="M64" s="4" t="n"/>
      <c r="N64" s="5" t="n"/>
      <c r="O64" s="6">
        <f>IF($N64="","",SUM($B64:$M64))</f>
        <v/>
      </c>
      <c r="P64" s="6">
        <f>IF($N64="","",$N64-$O64)</f>
        <v/>
      </c>
      <c r="Q64" s="7">
        <f>IF(OR($N64="",$P64=0),"",10^INT(LOG10(ABS($P64))))</f>
        <v/>
      </c>
      <c r="R64" s="7">
        <f>IF($Q64="","",ABS($P64)/$Q64)</f>
        <v/>
      </c>
      <c r="S64" s="7">
        <f>IF($N64="","",IF($P64=0,"合う",IF(COUNTIF($B64:$M64,0)&gt;0,"1行読み飛ばし",IF(MOD(ABS($P64),9)=0,"数字は合って位置ちがい",IF($R64=INT($R64),"1文字の読み違え","2か所以上")))))</f>
        <v/>
      </c>
      <c r="T64" s="8">
        <f>IF($S64&lt;&gt;"1文字の読み違え","",IF(AND($R64=6,$P64&gt;0),"01",IF(AND($R64=6,$P64&lt;0),"67",IF(AND($R64=5,$P64&gt;0),"34",IF(AND($R64=5,$P64&lt;0),"89",IF(AND($R64=2,$P64&gt;0),"3",IF(AND($R64=2,$P64&lt;0),"5","0123456789")))))))</f>
        <v/>
      </c>
    </row>
    <row r="65">
      <c r="A65" s="3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  <c r="M65" s="4" t="n"/>
      <c r="N65" s="5" t="n"/>
      <c r="O65" s="6">
        <f>IF($N65="","",SUM($B65:$M65))</f>
        <v/>
      </c>
      <c r="P65" s="6">
        <f>IF($N65="","",$N65-$O65)</f>
        <v/>
      </c>
      <c r="Q65" s="7">
        <f>IF(OR($N65="",$P65=0),"",10^INT(LOG10(ABS($P65))))</f>
        <v/>
      </c>
      <c r="R65" s="7">
        <f>IF($Q65="","",ABS($P65)/$Q65)</f>
        <v/>
      </c>
      <c r="S65" s="7">
        <f>IF($N65="","",IF($P65=0,"合う",IF(COUNTIF($B65:$M65,0)&gt;0,"1行読み飛ばし",IF(MOD(ABS($P65),9)=0,"数字は合って位置ちがい",IF($R65=INT($R65),"1文字の読み違え","2か所以上")))))</f>
        <v/>
      </c>
      <c r="T65" s="8">
        <f>IF($S65&lt;&gt;"1文字の読み違え","",IF(AND($R65=6,$P65&gt;0),"01",IF(AND($R65=6,$P65&lt;0),"67",IF(AND($R65=5,$P65&gt;0),"34",IF(AND($R65=5,$P65&lt;0),"89",IF(AND($R65=2,$P65&gt;0),"3",IF(AND($R65=2,$P65&lt;0),"5","0123456789")))))))</f>
        <v/>
      </c>
    </row>
    <row r="66">
      <c r="A66" s="3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  <c r="M66" s="4" t="n"/>
      <c r="N66" s="5" t="n"/>
      <c r="O66" s="6">
        <f>IF($N66="","",SUM($B66:$M66))</f>
        <v/>
      </c>
      <c r="P66" s="6">
        <f>IF($N66="","",$N66-$O66)</f>
        <v/>
      </c>
      <c r="Q66" s="7">
        <f>IF(OR($N66="",$P66=0),"",10^INT(LOG10(ABS($P66))))</f>
        <v/>
      </c>
      <c r="R66" s="7">
        <f>IF($Q66="","",ABS($P66)/$Q66)</f>
        <v/>
      </c>
      <c r="S66" s="7">
        <f>IF($N66="","",IF($P66=0,"合う",IF(COUNTIF($B66:$M66,0)&gt;0,"1行読み飛ばし",IF(MOD(ABS($P66),9)=0,"数字は合って位置ちがい",IF($R66=INT($R66),"1文字の読み違え","2か所以上")))))</f>
        <v/>
      </c>
      <c r="T66" s="8">
        <f>IF($S66&lt;&gt;"1文字の読み違え","",IF(AND($R66=6,$P66&gt;0),"01",IF(AND($R66=6,$P66&lt;0),"67",IF(AND($R66=5,$P66&gt;0),"34",IF(AND($R66=5,$P66&lt;0),"89",IF(AND($R66=2,$P66&gt;0),"3",IF(AND($R66=2,$P66&lt;0),"5","0123456789")))))))</f>
        <v/>
      </c>
    </row>
    <row r="67">
      <c r="A67" s="3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  <c r="M67" s="4" t="n"/>
      <c r="N67" s="5" t="n"/>
      <c r="O67" s="6">
        <f>IF($N67="","",SUM($B67:$M67))</f>
        <v/>
      </c>
      <c r="P67" s="6">
        <f>IF($N67="","",$N67-$O67)</f>
        <v/>
      </c>
      <c r="Q67" s="7">
        <f>IF(OR($N67="",$P67=0),"",10^INT(LOG10(ABS($P67))))</f>
        <v/>
      </c>
      <c r="R67" s="7">
        <f>IF($Q67="","",ABS($P67)/$Q67)</f>
        <v/>
      </c>
      <c r="S67" s="7">
        <f>IF($N67="","",IF($P67=0,"合う",IF(COUNTIF($B67:$M67,0)&gt;0,"1行読み飛ばし",IF(MOD(ABS($P67),9)=0,"数字は合って位置ちがい",IF($R67=INT($R67),"1文字の読み違え","2か所以上")))))</f>
        <v/>
      </c>
      <c r="T67" s="8">
        <f>IF($S67&lt;&gt;"1文字の読み違え","",IF(AND($R67=6,$P67&gt;0),"01",IF(AND($R67=6,$P67&lt;0),"67",IF(AND($R67=5,$P67&gt;0),"34",IF(AND($R67=5,$P67&lt;0),"89",IF(AND($R67=2,$P67&gt;0),"3",IF(AND($R67=2,$P67&lt;0),"5","0123456789")))))))</f>
        <v/>
      </c>
    </row>
    <row r="68">
      <c r="A68" s="3" t="n"/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  <c r="K68" s="4" t="n"/>
      <c r="L68" s="4" t="n"/>
      <c r="M68" s="4" t="n"/>
      <c r="N68" s="5" t="n"/>
      <c r="O68" s="6">
        <f>IF($N68="","",SUM($B68:$M68))</f>
        <v/>
      </c>
      <c r="P68" s="6">
        <f>IF($N68="","",$N68-$O68)</f>
        <v/>
      </c>
      <c r="Q68" s="7">
        <f>IF(OR($N68="",$P68=0),"",10^INT(LOG10(ABS($P68))))</f>
        <v/>
      </c>
      <c r="R68" s="7">
        <f>IF($Q68="","",ABS($P68)/$Q68)</f>
        <v/>
      </c>
      <c r="S68" s="7">
        <f>IF($N68="","",IF($P68=0,"合う",IF(COUNTIF($B68:$M68,0)&gt;0,"1行読み飛ばし",IF(MOD(ABS($P68),9)=0,"数字は合って位置ちがい",IF($R68=INT($R68),"1文字の読み違え","2か所以上")))))</f>
        <v/>
      </c>
      <c r="T68" s="8">
        <f>IF($S68&lt;&gt;"1文字の読み違え","",IF(AND($R68=6,$P68&gt;0),"01",IF(AND($R68=6,$P68&lt;0),"67",IF(AND($R68=5,$P68&gt;0),"34",IF(AND($R68=5,$P68&lt;0),"89",IF(AND($R68=2,$P68&gt;0),"3",IF(AND($R68=2,$P68&lt;0),"5","0123456789")))))))</f>
        <v/>
      </c>
    </row>
    <row r="69">
      <c r="A69" s="3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  <c r="M69" s="4" t="n"/>
      <c r="N69" s="5" t="n"/>
      <c r="O69" s="6">
        <f>IF($N69="","",SUM($B69:$M69))</f>
        <v/>
      </c>
      <c r="P69" s="6">
        <f>IF($N69="","",$N69-$O69)</f>
        <v/>
      </c>
      <c r="Q69" s="7">
        <f>IF(OR($N69="",$P69=0),"",10^INT(LOG10(ABS($P69))))</f>
        <v/>
      </c>
      <c r="R69" s="7">
        <f>IF($Q69="","",ABS($P69)/$Q69)</f>
        <v/>
      </c>
      <c r="S69" s="7">
        <f>IF($N69="","",IF($P69=0,"合う",IF(COUNTIF($B69:$M69,0)&gt;0,"1行読み飛ばし",IF(MOD(ABS($P69),9)=0,"数字は合って位置ちがい",IF($R69=INT($R69),"1文字の読み違え","2か所以上")))))</f>
        <v/>
      </c>
      <c r="T69" s="8">
        <f>IF($S69&lt;&gt;"1文字の読み違え","",IF(AND($R69=6,$P69&gt;0),"01",IF(AND($R69=6,$P69&lt;0),"67",IF(AND($R69=5,$P69&gt;0),"34",IF(AND($R69=5,$P69&lt;0),"89",IF(AND($R69=2,$P69&gt;0),"3",IF(AND($R69=2,$P69&lt;0),"5","0123456789")))))))</f>
        <v/>
      </c>
    </row>
    <row r="70">
      <c r="A70" s="3" t="n"/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  <c r="K70" s="4" t="n"/>
      <c r="L70" s="4" t="n"/>
      <c r="M70" s="4" t="n"/>
      <c r="N70" s="5" t="n"/>
      <c r="O70" s="6">
        <f>IF($N70="","",SUM($B70:$M70))</f>
        <v/>
      </c>
      <c r="P70" s="6">
        <f>IF($N70="","",$N70-$O70)</f>
        <v/>
      </c>
      <c r="Q70" s="7">
        <f>IF(OR($N70="",$P70=0),"",10^INT(LOG10(ABS($P70))))</f>
        <v/>
      </c>
      <c r="R70" s="7">
        <f>IF($Q70="","",ABS($P70)/$Q70)</f>
        <v/>
      </c>
      <c r="S70" s="7">
        <f>IF($N70="","",IF($P70=0,"合う",IF(COUNTIF($B70:$M70,0)&gt;0,"1行読み飛ばし",IF(MOD(ABS($P70),9)=0,"数字は合って位置ちがい",IF($R70=INT($R70),"1文字の読み違え","2か所以上")))))</f>
        <v/>
      </c>
      <c r="T70" s="8">
        <f>IF($S70&lt;&gt;"1文字の読み違え","",IF(AND($R70=6,$P70&gt;0),"01",IF(AND($R70=6,$P70&lt;0),"67",IF(AND($R70=5,$P70&gt;0),"34",IF(AND($R70=5,$P70&lt;0),"89",IF(AND($R70=2,$P70&gt;0),"3",IF(AND($R70=2,$P70&lt;0),"5","0123456789")))))))</f>
        <v/>
      </c>
    </row>
    <row r="71">
      <c r="A71" s="3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  <c r="K71" s="4" t="n"/>
      <c r="L71" s="4" t="n"/>
      <c r="M71" s="4" t="n"/>
      <c r="N71" s="5" t="n"/>
      <c r="O71" s="6">
        <f>IF($N71="","",SUM($B71:$M71))</f>
        <v/>
      </c>
      <c r="P71" s="6">
        <f>IF($N71="","",$N71-$O71)</f>
        <v/>
      </c>
      <c r="Q71" s="7">
        <f>IF(OR($N71="",$P71=0),"",10^INT(LOG10(ABS($P71))))</f>
        <v/>
      </c>
      <c r="R71" s="7">
        <f>IF($Q71="","",ABS($P71)/$Q71)</f>
        <v/>
      </c>
      <c r="S71" s="7">
        <f>IF($N71="","",IF($P71=0,"合う",IF(COUNTIF($B71:$M71,0)&gt;0,"1行読み飛ばし",IF(MOD(ABS($P71),9)=0,"数字は合って位置ちがい",IF($R71=INT($R71),"1文字の読み違え","2か所以上")))))</f>
        <v/>
      </c>
      <c r="T71" s="8">
        <f>IF($S71&lt;&gt;"1文字の読み違え","",IF(AND($R71=6,$P71&gt;0),"01",IF(AND($R71=6,$P71&lt;0),"67",IF(AND($R71=5,$P71&gt;0),"34",IF(AND($R71=5,$P71&lt;0),"89",IF(AND($R71=2,$P71&gt;0),"3",IF(AND($R71=2,$P71&lt;0),"5","0123456789")))))))</f>
        <v/>
      </c>
    </row>
    <row r="72">
      <c r="A72" s="3" t="n"/>
      <c r="B72" s="4" t="n"/>
      <c r="C72" s="4" t="n"/>
      <c r="D72" s="4" t="n"/>
      <c r="E72" s="4" t="n"/>
      <c r="F72" s="4" t="n"/>
      <c r="G72" s="4" t="n"/>
      <c r="H72" s="4" t="n"/>
      <c r="I72" s="4" t="n"/>
      <c r="J72" s="4" t="n"/>
      <c r="K72" s="4" t="n"/>
      <c r="L72" s="4" t="n"/>
      <c r="M72" s="4" t="n"/>
      <c r="N72" s="5" t="n"/>
      <c r="O72" s="6">
        <f>IF($N72="","",SUM($B72:$M72))</f>
        <v/>
      </c>
      <c r="P72" s="6">
        <f>IF($N72="","",$N72-$O72)</f>
        <v/>
      </c>
      <c r="Q72" s="7">
        <f>IF(OR($N72="",$P72=0),"",10^INT(LOG10(ABS($P72))))</f>
        <v/>
      </c>
      <c r="R72" s="7">
        <f>IF($Q72="","",ABS($P72)/$Q72)</f>
        <v/>
      </c>
      <c r="S72" s="7">
        <f>IF($N72="","",IF($P72=0,"合う",IF(COUNTIF($B72:$M72,0)&gt;0,"1行読み飛ばし",IF(MOD(ABS($P72),9)=0,"数字は合って位置ちがい",IF($R72=INT($R72),"1文字の読み違え","2か所以上")))))</f>
        <v/>
      </c>
      <c r="T72" s="8">
        <f>IF($S72&lt;&gt;"1文字の読み違え","",IF(AND($R72=6,$P72&gt;0),"01",IF(AND($R72=6,$P72&lt;0),"67",IF(AND($R72=5,$P72&gt;0),"34",IF(AND($R72=5,$P72&lt;0),"89",IF(AND($R72=2,$P72&gt;0),"3",IF(AND($R72=2,$P72&lt;0),"5","0123456789")))))))</f>
        <v/>
      </c>
    </row>
    <row r="73">
      <c r="A73" s="3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  <c r="K73" s="4" t="n"/>
      <c r="L73" s="4" t="n"/>
      <c r="M73" s="4" t="n"/>
      <c r="N73" s="5" t="n"/>
      <c r="O73" s="6">
        <f>IF($N73="","",SUM($B73:$M73))</f>
        <v/>
      </c>
      <c r="P73" s="6">
        <f>IF($N73="","",$N73-$O73)</f>
        <v/>
      </c>
      <c r="Q73" s="7">
        <f>IF(OR($N73="",$P73=0),"",10^INT(LOG10(ABS($P73))))</f>
        <v/>
      </c>
      <c r="R73" s="7">
        <f>IF($Q73="","",ABS($P73)/$Q73)</f>
        <v/>
      </c>
      <c r="S73" s="7">
        <f>IF($N73="","",IF($P73=0,"合う",IF(COUNTIF($B73:$M73,0)&gt;0,"1行読み飛ばし",IF(MOD(ABS($P73),9)=0,"数字は合って位置ちがい",IF($R73=INT($R73),"1文字の読み違え","2か所以上")))))</f>
        <v/>
      </c>
      <c r="T73" s="8">
        <f>IF($S73&lt;&gt;"1文字の読み違え","",IF(AND($R73=6,$P73&gt;0),"01",IF(AND($R73=6,$P73&lt;0),"67",IF(AND($R73=5,$P73&gt;0),"34",IF(AND($R73=5,$P73&lt;0),"89",IF(AND($R73=2,$P73&gt;0),"3",IF(AND($R73=2,$P73&lt;0),"5","0123456789")))))))</f>
        <v/>
      </c>
    </row>
    <row r="74">
      <c r="A74" s="3" t="n"/>
      <c r="B74" s="4" t="n"/>
      <c r="C74" s="4" t="n"/>
      <c r="D74" s="4" t="n"/>
      <c r="E74" s="4" t="n"/>
      <c r="F74" s="4" t="n"/>
      <c r="G74" s="4" t="n"/>
      <c r="H74" s="4" t="n"/>
      <c r="I74" s="4" t="n"/>
      <c r="J74" s="4" t="n"/>
      <c r="K74" s="4" t="n"/>
      <c r="L74" s="4" t="n"/>
      <c r="M74" s="4" t="n"/>
      <c r="N74" s="5" t="n"/>
      <c r="O74" s="6">
        <f>IF($N74="","",SUM($B74:$M74))</f>
        <v/>
      </c>
      <c r="P74" s="6">
        <f>IF($N74="","",$N74-$O74)</f>
        <v/>
      </c>
      <c r="Q74" s="7">
        <f>IF(OR($N74="",$P74=0),"",10^INT(LOG10(ABS($P74))))</f>
        <v/>
      </c>
      <c r="R74" s="7">
        <f>IF($Q74="","",ABS($P74)/$Q74)</f>
        <v/>
      </c>
      <c r="S74" s="7">
        <f>IF($N74="","",IF($P74=0,"合う",IF(COUNTIF($B74:$M74,0)&gt;0,"1行読み飛ばし",IF(MOD(ABS($P74),9)=0,"数字は合って位置ちがい",IF($R74=INT($R74),"1文字の読み違え","2か所以上")))))</f>
        <v/>
      </c>
      <c r="T74" s="8">
        <f>IF($S74&lt;&gt;"1文字の読み違え","",IF(AND($R74=6,$P74&gt;0),"01",IF(AND($R74=6,$P74&lt;0),"67",IF(AND($R74=5,$P74&gt;0),"34",IF(AND($R74=5,$P74&lt;0),"89",IF(AND($R74=2,$P74&gt;0),"3",IF(AND($R74=2,$P74&lt;0),"5","0123456789")))))))</f>
        <v/>
      </c>
    </row>
    <row r="75">
      <c r="A75" s="3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  <c r="K75" s="4" t="n"/>
      <c r="L75" s="4" t="n"/>
      <c r="M75" s="4" t="n"/>
      <c r="N75" s="5" t="n"/>
      <c r="O75" s="6">
        <f>IF($N75="","",SUM($B75:$M75))</f>
        <v/>
      </c>
      <c r="P75" s="6">
        <f>IF($N75="","",$N75-$O75)</f>
        <v/>
      </c>
      <c r="Q75" s="7">
        <f>IF(OR($N75="",$P75=0),"",10^INT(LOG10(ABS($P75))))</f>
        <v/>
      </c>
      <c r="R75" s="7">
        <f>IF($Q75="","",ABS($P75)/$Q75)</f>
        <v/>
      </c>
      <c r="S75" s="7">
        <f>IF($N75="","",IF($P75=0,"合う",IF(COUNTIF($B75:$M75,0)&gt;0,"1行読み飛ばし",IF(MOD(ABS($P75),9)=0,"数字は合って位置ちがい",IF($R75=INT($R75),"1文字の読み違え","2か所以上")))))</f>
        <v/>
      </c>
      <c r="T75" s="8">
        <f>IF($S75&lt;&gt;"1文字の読み違え","",IF(AND($R75=6,$P75&gt;0),"01",IF(AND($R75=6,$P75&lt;0),"67",IF(AND($R75=5,$P75&gt;0),"34",IF(AND($R75=5,$P75&lt;0),"89",IF(AND($R75=2,$P75&gt;0),"3",IF(AND($R75=2,$P75&lt;0),"5","0123456789")))))))</f>
        <v/>
      </c>
    </row>
    <row r="76">
      <c r="A76" s="3" t="n"/>
      <c r="B76" s="4" t="n"/>
      <c r="C76" s="4" t="n"/>
      <c r="D76" s="4" t="n"/>
      <c r="E76" s="4" t="n"/>
      <c r="F76" s="4" t="n"/>
      <c r="G76" s="4" t="n"/>
      <c r="H76" s="4" t="n"/>
      <c r="I76" s="4" t="n"/>
      <c r="J76" s="4" t="n"/>
      <c r="K76" s="4" t="n"/>
      <c r="L76" s="4" t="n"/>
      <c r="M76" s="4" t="n"/>
      <c r="N76" s="5" t="n"/>
      <c r="O76" s="6">
        <f>IF($N76="","",SUM($B76:$M76))</f>
        <v/>
      </c>
      <c r="P76" s="6">
        <f>IF($N76="","",$N76-$O76)</f>
        <v/>
      </c>
      <c r="Q76" s="7">
        <f>IF(OR($N76="",$P76=0),"",10^INT(LOG10(ABS($P76))))</f>
        <v/>
      </c>
      <c r="R76" s="7">
        <f>IF($Q76="","",ABS($P76)/$Q76)</f>
        <v/>
      </c>
      <c r="S76" s="7">
        <f>IF($N76="","",IF($P76=0,"合う",IF(COUNTIF($B76:$M76,0)&gt;0,"1行読み飛ばし",IF(MOD(ABS($P76),9)=0,"数字は合って位置ちがい",IF($R76=INT($R76),"1文字の読み違え","2か所以上")))))</f>
        <v/>
      </c>
      <c r="T76" s="8">
        <f>IF($S76&lt;&gt;"1文字の読み違え","",IF(AND($R76=6,$P76&gt;0),"01",IF(AND($R76=6,$P76&lt;0),"67",IF(AND($R76=5,$P76&gt;0),"34",IF(AND($R76=5,$P76&lt;0),"89",IF(AND($R76=2,$P76&gt;0),"3",IF(AND($R76=2,$P76&lt;0),"5","0123456789")))))))</f>
        <v/>
      </c>
    </row>
    <row r="77">
      <c r="A77" s="3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  <c r="K77" s="4" t="n"/>
      <c r="L77" s="4" t="n"/>
      <c r="M77" s="4" t="n"/>
      <c r="N77" s="5" t="n"/>
      <c r="O77" s="6">
        <f>IF($N77="","",SUM($B77:$M77))</f>
        <v/>
      </c>
      <c r="P77" s="6">
        <f>IF($N77="","",$N77-$O77)</f>
        <v/>
      </c>
      <c r="Q77" s="7">
        <f>IF(OR($N77="",$P77=0),"",10^INT(LOG10(ABS($P77))))</f>
        <v/>
      </c>
      <c r="R77" s="7">
        <f>IF($Q77="","",ABS($P77)/$Q77)</f>
        <v/>
      </c>
      <c r="S77" s="7">
        <f>IF($N77="","",IF($P77=0,"合う",IF(COUNTIF($B77:$M77,0)&gt;0,"1行読み飛ばし",IF(MOD(ABS($P77),9)=0,"数字は合って位置ちがい",IF($R77=INT($R77),"1文字の読み違え","2か所以上")))))</f>
        <v/>
      </c>
      <c r="T77" s="8">
        <f>IF($S77&lt;&gt;"1文字の読み違え","",IF(AND($R77=6,$P77&gt;0),"01",IF(AND($R77=6,$P77&lt;0),"67",IF(AND($R77=5,$P77&gt;0),"34",IF(AND($R77=5,$P77&lt;0),"89",IF(AND($R77=2,$P77&gt;0),"3",IF(AND($R77=2,$P77&lt;0),"5","0123456789")))))))</f>
        <v/>
      </c>
    </row>
    <row r="78">
      <c r="A78" s="3" t="n"/>
      <c r="B78" s="4" t="n"/>
      <c r="C78" s="4" t="n"/>
      <c r="D78" s="4" t="n"/>
      <c r="E78" s="4" t="n"/>
      <c r="F78" s="4" t="n"/>
      <c r="G78" s="4" t="n"/>
      <c r="H78" s="4" t="n"/>
      <c r="I78" s="4" t="n"/>
      <c r="J78" s="4" t="n"/>
      <c r="K78" s="4" t="n"/>
      <c r="L78" s="4" t="n"/>
      <c r="M78" s="4" t="n"/>
      <c r="N78" s="5" t="n"/>
      <c r="O78" s="6">
        <f>IF($N78="","",SUM($B78:$M78))</f>
        <v/>
      </c>
      <c r="P78" s="6">
        <f>IF($N78="","",$N78-$O78)</f>
        <v/>
      </c>
      <c r="Q78" s="7">
        <f>IF(OR($N78="",$P78=0),"",10^INT(LOG10(ABS($P78))))</f>
        <v/>
      </c>
      <c r="R78" s="7">
        <f>IF($Q78="","",ABS($P78)/$Q78)</f>
        <v/>
      </c>
      <c r="S78" s="7">
        <f>IF($N78="","",IF($P78=0,"合う",IF(COUNTIF($B78:$M78,0)&gt;0,"1行読み飛ばし",IF(MOD(ABS($P78),9)=0,"数字は合って位置ちがい",IF($R78=INT($R78),"1文字の読み違え","2か所以上")))))</f>
        <v/>
      </c>
      <c r="T78" s="8">
        <f>IF($S78&lt;&gt;"1文字の読み違え","",IF(AND($R78=6,$P78&gt;0),"01",IF(AND($R78=6,$P78&lt;0),"67",IF(AND($R78=5,$P78&gt;0),"34",IF(AND($R78=5,$P78&lt;0),"89",IF(AND($R78=2,$P78&gt;0),"3",IF(AND($R78=2,$P78&lt;0),"5","0123456789")))))))</f>
        <v/>
      </c>
    </row>
    <row r="79">
      <c r="A79" s="3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  <c r="K79" s="4" t="n"/>
      <c r="L79" s="4" t="n"/>
      <c r="M79" s="4" t="n"/>
      <c r="N79" s="5" t="n"/>
      <c r="O79" s="6">
        <f>IF($N79="","",SUM($B79:$M79))</f>
        <v/>
      </c>
      <c r="P79" s="6">
        <f>IF($N79="","",$N79-$O79)</f>
        <v/>
      </c>
      <c r="Q79" s="7">
        <f>IF(OR($N79="",$P79=0),"",10^INT(LOG10(ABS($P79))))</f>
        <v/>
      </c>
      <c r="R79" s="7">
        <f>IF($Q79="","",ABS($P79)/$Q79)</f>
        <v/>
      </c>
      <c r="S79" s="7">
        <f>IF($N79="","",IF($P79=0,"合う",IF(COUNTIF($B79:$M79,0)&gt;0,"1行読み飛ばし",IF(MOD(ABS($P79),9)=0,"数字は合って位置ちがい",IF($R79=INT($R79),"1文字の読み違え","2か所以上")))))</f>
        <v/>
      </c>
      <c r="T79" s="8">
        <f>IF($S79&lt;&gt;"1文字の読み違え","",IF(AND($R79=6,$P79&gt;0),"01",IF(AND($R79=6,$P79&lt;0),"67",IF(AND($R79=5,$P79&gt;0),"34",IF(AND($R79=5,$P79&lt;0),"89",IF(AND($R79=2,$P79&gt;0),"3",IF(AND($R79=2,$P79&lt;0),"5","0123456789")))))))</f>
        <v/>
      </c>
    </row>
    <row r="80">
      <c r="A80" s="3" t="n"/>
      <c r="B80" s="4" t="n"/>
      <c r="C80" s="4" t="n"/>
      <c r="D80" s="4" t="n"/>
      <c r="E80" s="4" t="n"/>
      <c r="F80" s="4" t="n"/>
      <c r="G80" s="4" t="n"/>
      <c r="H80" s="4" t="n"/>
      <c r="I80" s="4" t="n"/>
      <c r="J80" s="4" t="n"/>
      <c r="K80" s="4" t="n"/>
      <c r="L80" s="4" t="n"/>
      <c r="M80" s="4" t="n"/>
      <c r="N80" s="5" t="n"/>
      <c r="O80" s="6">
        <f>IF($N80="","",SUM($B80:$M80))</f>
        <v/>
      </c>
      <c r="P80" s="6">
        <f>IF($N80="","",$N80-$O80)</f>
        <v/>
      </c>
      <c r="Q80" s="7">
        <f>IF(OR($N80="",$P80=0),"",10^INT(LOG10(ABS($P80))))</f>
        <v/>
      </c>
      <c r="R80" s="7">
        <f>IF($Q80="","",ABS($P80)/$Q80)</f>
        <v/>
      </c>
      <c r="S80" s="7">
        <f>IF($N80="","",IF($P80=0,"合う",IF(COUNTIF($B80:$M80,0)&gt;0,"1行読み飛ばし",IF(MOD(ABS($P80),9)=0,"数字は合って位置ちがい",IF($R80=INT($R80),"1文字の読み違え","2か所以上")))))</f>
        <v/>
      </c>
      <c r="T80" s="8">
        <f>IF($S80&lt;&gt;"1文字の読み違え","",IF(AND($R80=6,$P80&gt;0),"01",IF(AND($R80=6,$P80&lt;0),"67",IF(AND($R80=5,$P80&gt;0),"34",IF(AND($R80=5,$P80&lt;0),"89",IF(AND($R80=2,$P80&gt;0),"3",IF(AND($R80=2,$P80&lt;0),"5","0123456789")))))))</f>
        <v/>
      </c>
    </row>
    <row r="81">
      <c r="A81" s="3" t="n"/>
      <c r="B81" s="4" t="n"/>
      <c r="C81" s="4" t="n"/>
      <c r="D81" s="4" t="n"/>
      <c r="E81" s="4" t="n"/>
      <c r="F81" s="4" t="n"/>
      <c r="G81" s="4" t="n"/>
      <c r="H81" s="4" t="n"/>
      <c r="I81" s="4" t="n"/>
      <c r="J81" s="4" t="n"/>
      <c r="K81" s="4" t="n"/>
      <c r="L81" s="4" t="n"/>
      <c r="M81" s="4" t="n"/>
      <c r="N81" s="5" t="n"/>
      <c r="O81" s="6">
        <f>IF($N81="","",SUM($B81:$M81))</f>
        <v/>
      </c>
      <c r="P81" s="6">
        <f>IF($N81="","",$N81-$O81)</f>
        <v/>
      </c>
      <c r="Q81" s="7">
        <f>IF(OR($N81="",$P81=0),"",10^INT(LOG10(ABS($P81))))</f>
        <v/>
      </c>
      <c r="R81" s="7">
        <f>IF($Q81="","",ABS($P81)/$Q81)</f>
        <v/>
      </c>
      <c r="S81" s="7">
        <f>IF($N81="","",IF($P81=0,"合う",IF(COUNTIF($B81:$M81,0)&gt;0,"1行読み飛ばし",IF(MOD(ABS($P81),9)=0,"数字は合って位置ちがい",IF($R81=INT($R81),"1文字の読み違え","2か所以上")))))</f>
        <v/>
      </c>
      <c r="T81" s="8">
        <f>IF($S81&lt;&gt;"1文字の読み違え","",IF(AND($R81=6,$P81&gt;0),"01",IF(AND($R81=6,$P81&lt;0),"67",IF(AND($R81=5,$P81&gt;0),"34",IF(AND($R81=5,$P81&lt;0),"89",IF(AND($R81=2,$P81&gt;0),"3",IF(AND($R81=2,$P81&lt;0),"5","0123456789")))))))</f>
        <v/>
      </c>
    </row>
    <row r="82">
      <c r="A82" s="3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  <c r="K82" s="4" t="n"/>
      <c r="L82" s="4" t="n"/>
      <c r="M82" s="4" t="n"/>
      <c r="N82" s="5" t="n"/>
      <c r="O82" s="6">
        <f>IF($N82="","",SUM($B82:$M82))</f>
        <v/>
      </c>
      <c r="P82" s="6">
        <f>IF($N82="","",$N82-$O82)</f>
        <v/>
      </c>
      <c r="Q82" s="7">
        <f>IF(OR($N82="",$P82=0),"",10^INT(LOG10(ABS($P82))))</f>
        <v/>
      </c>
      <c r="R82" s="7">
        <f>IF($Q82="","",ABS($P82)/$Q82)</f>
        <v/>
      </c>
      <c r="S82" s="7">
        <f>IF($N82="","",IF($P82=0,"合う",IF(COUNTIF($B82:$M82,0)&gt;0,"1行読み飛ばし",IF(MOD(ABS($P82),9)=0,"数字は合って位置ちがい",IF($R82=INT($R82),"1文字の読み違え","2か所以上")))))</f>
        <v/>
      </c>
      <c r="T82" s="8">
        <f>IF($S82&lt;&gt;"1文字の読み違え","",IF(AND($R82=6,$P82&gt;0),"01",IF(AND($R82=6,$P82&lt;0),"67",IF(AND($R82=5,$P82&gt;0),"34",IF(AND($R82=5,$P82&lt;0),"89",IF(AND($R82=2,$P82&gt;0),"3",IF(AND($R82=2,$P82&lt;0),"5","0123456789")))))))</f>
        <v/>
      </c>
    </row>
    <row r="83">
      <c r="A83" s="3" t="n"/>
      <c r="B83" s="4" t="n"/>
      <c r="C83" s="4" t="n"/>
      <c r="D83" s="4" t="n"/>
      <c r="E83" s="4" t="n"/>
      <c r="F83" s="4" t="n"/>
      <c r="G83" s="4" t="n"/>
      <c r="H83" s="4" t="n"/>
      <c r="I83" s="4" t="n"/>
      <c r="J83" s="4" t="n"/>
      <c r="K83" s="4" t="n"/>
      <c r="L83" s="4" t="n"/>
      <c r="M83" s="4" t="n"/>
      <c r="N83" s="5" t="n"/>
      <c r="O83" s="6">
        <f>IF($N83="","",SUM($B83:$M83))</f>
        <v/>
      </c>
      <c r="P83" s="6">
        <f>IF($N83="","",$N83-$O83)</f>
        <v/>
      </c>
      <c r="Q83" s="7">
        <f>IF(OR($N83="",$P83=0),"",10^INT(LOG10(ABS($P83))))</f>
        <v/>
      </c>
      <c r="R83" s="7">
        <f>IF($Q83="","",ABS($P83)/$Q83)</f>
        <v/>
      </c>
      <c r="S83" s="7">
        <f>IF($N83="","",IF($P83=0,"合う",IF(COUNTIF($B83:$M83,0)&gt;0,"1行読み飛ばし",IF(MOD(ABS($P83),9)=0,"数字は合って位置ちがい",IF($R83=INT($R83),"1文字の読み違え","2か所以上")))))</f>
        <v/>
      </c>
      <c r="T83" s="8">
        <f>IF($S83&lt;&gt;"1文字の読み違え","",IF(AND($R83=6,$P83&gt;0),"01",IF(AND($R83=6,$P83&lt;0),"67",IF(AND($R83=5,$P83&gt;0),"34",IF(AND($R83=5,$P83&lt;0),"89",IF(AND($R83=2,$P83&gt;0),"3",IF(AND($R83=2,$P83&lt;0),"5","0123456789")))))))</f>
        <v/>
      </c>
    </row>
    <row r="84">
      <c r="A84" s="3" t="n"/>
      <c r="B84" s="4" t="n"/>
      <c r="C84" s="4" t="n"/>
      <c r="D84" s="4" t="n"/>
      <c r="E84" s="4" t="n"/>
      <c r="F84" s="4" t="n"/>
      <c r="G84" s="4" t="n"/>
      <c r="H84" s="4" t="n"/>
      <c r="I84" s="4" t="n"/>
      <c r="J84" s="4" t="n"/>
      <c r="K84" s="4" t="n"/>
      <c r="L84" s="4" t="n"/>
      <c r="M84" s="4" t="n"/>
      <c r="N84" s="5" t="n"/>
      <c r="O84" s="6">
        <f>IF($N84="","",SUM($B84:$M84))</f>
        <v/>
      </c>
      <c r="P84" s="6">
        <f>IF($N84="","",$N84-$O84)</f>
        <v/>
      </c>
      <c r="Q84" s="7">
        <f>IF(OR($N84="",$P84=0),"",10^INT(LOG10(ABS($P84))))</f>
        <v/>
      </c>
      <c r="R84" s="7">
        <f>IF($Q84="","",ABS($P84)/$Q84)</f>
        <v/>
      </c>
      <c r="S84" s="7">
        <f>IF($N84="","",IF($P84=0,"合う",IF(COUNTIF($B84:$M84,0)&gt;0,"1行読み飛ばし",IF(MOD(ABS($P84),9)=0,"数字は合って位置ちがい",IF($R84=INT($R84),"1文字の読み違え","2か所以上")))))</f>
        <v/>
      </c>
      <c r="T84" s="8">
        <f>IF($S84&lt;&gt;"1文字の読み違え","",IF(AND($R84=6,$P84&gt;0),"01",IF(AND($R84=6,$P84&lt;0),"67",IF(AND($R84=5,$P84&gt;0),"34",IF(AND($R84=5,$P84&lt;0),"89",IF(AND($R84=2,$P84&gt;0),"3",IF(AND($R84=2,$P84&lt;0),"5","0123456789")))))))</f>
        <v/>
      </c>
    </row>
    <row r="85">
      <c r="A85" s="3" t="n"/>
      <c r="B85" s="4" t="n"/>
      <c r="C85" s="4" t="n"/>
      <c r="D85" s="4" t="n"/>
      <c r="E85" s="4" t="n"/>
      <c r="F85" s="4" t="n"/>
      <c r="G85" s="4" t="n"/>
      <c r="H85" s="4" t="n"/>
      <c r="I85" s="4" t="n"/>
      <c r="J85" s="4" t="n"/>
      <c r="K85" s="4" t="n"/>
      <c r="L85" s="4" t="n"/>
      <c r="M85" s="4" t="n"/>
      <c r="N85" s="5" t="n"/>
      <c r="O85" s="6">
        <f>IF($N85="","",SUM($B85:$M85))</f>
        <v/>
      </c>
      <c r="P85" s="6">
        <f>IF($N85="","",$N85-$O85)</f>
        <v/>
      </c>
      <c r="Q85" s="7">
        <f>IF(OR($N85="",$P85=0),"",10^INT(LOG10(ABS($P85))))</f>
        <v/>
      </c>
      <c r="R85" s="7">
        <f>IF($Q85="","",ABS($P85)/$Q85)</f>
        <v/>
      </c>
      <c r="S85" s="7">
        <f>IF($N85="","",IF($P85=0,"合う",IF(COUNTIF($B85:$M85,0)&gt;0,"1行読み飛ばし",IF(MOD(ABS($P85),9)=0,"数字は合って位置ちがい",IF($R85=INT($R85),"1文字の読み違え","2か所以上")))))</f>
        <v/>
      </c>
      <c r="T85" s="8">
        <f>IF($S85&lt;&gt;"1文字の読み違え","",IF(AND($R85=6,$P85&gt;0),"01",IF(AND($R85=6,$P85&lt;0),"67",IF(AND($R85=5,$P85&gt;0),"34",IF(AND($R85=5,$P85&lt;0),"89",IF(AND($R85=2,$P85&gt;0),"3",IF(AND($R85=2,$P85&lt;0),"5","0123456789")))))))</f>
        <v/>
      </c>
    </row>
    <row r="86">
      <c r="A86" s="3" t="n"/>
      <c r="B86" s="4" t="n"/>
      <c r="C86" s="4" t="n"/>
      <c r="D86" s="4" t="n"/>
      <c r="E86" s="4" t="n"/>
      <c r="F86" s="4" t="n"/>
      <c r="G86" s="4" t="n"/>
      <c r="H86" s="4" t="n"/>
      <c r="I86" s="4" t="n"/>
      <c r="J86" s="4" t="n"/>
      <c r="K86" s="4" t="n"/>
      <c r="L86" s="4" t="n"/>
      <c r="M86" s="4" t="n"/>
      <c r="N86" s="5" t="n"/>
      <c r="O86" s="6">
        <f>IF($N86="","",SUM($B86:$M86))</f>
        <v/>
      </c>
      <c r="P86" s="6">
        <f>IF($N86="","",$N86-$O86)</f>
        <v/>
      </c>
      <c r="Q86" s="7">
        <f>IF(OR($N86="",$P86=0),"",10^INT(LOG10(ABS($P86))))</f>
        <v/>
      </c>
      <c r="R86" s="7">
        <f>IF($Q86="","",ABS($P86)/$Q86)</f>
        <v/>
      </c>
      <c r="S86" s="7">
        <f>IF($N86="","",IF($P86=0,"合う",IF(COUNTIF($B86:$M86,0)&gt;0,"1行読み飛ばし",IF(MOD(ABS($P86),9)=0,"数字は合って位置ちがい",IF($R86=INT($R86),"1文字の読み違え","2か所以上")))))</f>
        <v/>
      </c>
      <c r="T86" s="8">
        <f>IF($S86&lt;&gt;"1文字の読み違え","",IF(AND($R86=6,$P86&gt;0),"01",IF(AND($R86=6,$P86&lt;0),"67",IF(AND($R86=5,$P86&gt;0),"34",IF(AND($R86=5,$P86&lt;0),"89",IF(AND($R86=2,$P86&gt;0),"3",IF(AND($R86=2,$P86&lt;0),"5","0123456789")))))))</f>
        <v/>
      </c>
    </row>
    <row r="87">
      <c r="A87" s="3" t="n"/>
      <c r="B87" s="4" t="n"/>
      <c r="C87" s="4" t="n"/>
      <c r="D87" s="4" t="n"/>
      <c r="E87" s="4" t="n"/>
      <c r="F87" s="4" t="n"/>
      <c r="G87" s="4" t="n"/>
      <c r="H87" s="4" t="n"/>
      <c r="I87" s="4" t="n"/>
      <c r="J87" s="4" t="n"/>
      <c r="K87" s="4" t="n"/>
      <c r="L87" s="4" t="n"/>
      <c r="M87" s="4" t="n"/>
      <c r="N87" s="5" t="n"/>
      <c r="O87" s="6">
        <f>IF($N87="","",SUM($B87:$M87))</f>
        <v/>
      </c>
      <c r="P87" s="6">
        <f>IF($N87="","",$N87-$O87)</f>
        <v/>
      </c>
      <c r="Q87" s="7">
        <f>IF(OR($N87="",$P87=0),"",10^INT(LOG10(ABS($P87))))</f>
        <v/>
      </c>
      <c r="R87" s="7">
        <f>IF($Q87="","",ABS($P87)/$Q87)</f>
        <v/>
      </c>
      <c r="S87" s="7">
        <f>IF($N87="","",IF($P87=0,"合う",IF(COUNTIF($B87:$M87,0)&gt;0,"1行読み飛ばし",IF(MOD(ABS($P87),9)=0,"数字は合って位置ちがい",IF($R87=INT($R87),"1文字の読み違え","2か所以上")))))</f>
        <v/>
      </c>
      <c r="T87" s="8">
        <f>IF($S87&lt;&gt;"1文字の読み違え","",IF(AND($R87=6,$P87&gt;0),"01",IF(AND($R87=6,$P87&lt;0),"67",IF(AND($R87=5,$P87&gt;0),"34",IF(AND($R87=5,$P87&lt;0),"89",IF(AND($R87=2,$P87&gt;0),"3",IF(AND($R87=2,$P87&lt;0),"5","0123456789")))))))</f>
        <v/>
      </c>
    </row>
    <row r="88">
      <c r="A88" s="3" t="n"/>
      <c r="B88" s="4" t="n"/>
      <c r="C88" s="4" t="n"/>
      <c r="D88" s="4" t="n"/>
      <c r="E88" s="4" t="n"/>
      <c r="F88" s="4" t="n"/>
      <c r="G88" s="4" t="n"/>
      <c r="H88" s="4" t="n"/>
      <c r="I88" s="4" t="n"/>
      <c r="J88" s="4" t="n"/>
      <c r="K88" s="4" t="n"/>
      <c r="L88" s="4" t="n"/>
      <c r="M88" s="4" t="n"/>
      <c r="N88" s="5" t="n"/>
      <c r="O88" s="6">
        <f>IF($N88="","",SUM($B88:$M88))</f>
        <v/>
      </c>
      <c r="P88" s="6">
        <f>IF($N88="","",$N88-$O88)</f>
        <v/>
      </c>
      <c r="Q88" s="7">
        <f>IF(OR($N88="",$P88=0),"",10^INT(LOG10(ABS($P88))))</f>
        <v/>
      </c>
      <c r="R88" s="7">
        <f>IF($Q88="","",ABS($P88)/$Q88)</f>
        <v/>
      </c>
      <c r="S88" s="7">
        <f>IF($N88="","",IF($P88=0,"合う",IF(COUNTIF($B88:$M88,0)&gt;0,"1行読み飛ばし",IF(MOD(ABS($P88),9)=0,"数字は合って位置ちがい",IF($R88=INT($R88),"1文字の読み違え","2か所以上")))))</f>
        <v/>
      </c>
      <c r="T88" s="8">
        <f>IF($S88&lt;&gt;"1文字の読み違え","",IF(AND($R88=6,$P88&gt;0),"01",IF(AND($R88=6,$P88&lt;0),"67",IF(AND($R88=5,$P88&gt;0),"34",IF(AND($R88=5,$P88&lt;0),"89",IF(AND($R88=2,$P88&gt;0),"3",IF(AND($R88=2,$P88&lt;0),"5","0123456789")))))))</f>
        <v/>
      </c>
    </row>
    <row r="89">
      <c r="A89" s="3" t="n"/>
      <c r="B89" s="4" t="n"/>
      <c r="C89" s="4" t="n"/>
      <c r="D89" s="4" t="n"/>
      <c r="E89" s="4" t="n"/>
      <c r="F89" s="4" t="n"/>
      <c r="G89" s="4" t="n"/>
      <c r="H89" s="4" t="n"/>
      <c r="I89" s="4" t="n"/>
      <c r="J89" s="4" t="n"/>
      <c r="K89" s="4" t="n"/>
      <c r="L89" s="4" t="n"/>
      <c r="M89" s="4" t="n"/>
      <c r="N89" s="5" t="n"/>
      <c r="O89" s="6">
        <f>IF($N89="","",SUM($B89:$M89))</f>
        <v/>
      </c>
      <c r="P89" s="6">
        <f>IF($N89="","",$N89-$O89)</f>
        <v/>
      </c>
      <c r="Q89" s="7">
        <f>IF(OR($N89="",$P89=0),"",10^INT(LOG10(ABS($P89))))</f>
        <v/>
      </c>
      <c r="R89" s="7">
        <f>IF($Q89="","",ABS($P89)/$Q89)</f>
        <v/>
      </c>
      <c r="S89" s="7">
        <f>IF($N89="","",IF($P89=0,"合う",IF(COUNTIF($B89:$M89,0)&gt;0,"1行読み飛ばし",IF(MOD(ABS($P89),9)=0,"数字は合って位置ちがい",IF($R89=INT($R89),"1文字の読み違え","2か所以上")))))</f>
        <v/>
      </c>
      <c r="T89" s="8">
        <f>IF($S89&lt;&gt;"1文字の読み違え","",IF(AND($R89=6,$P89&gt;0),"01",IF(AND($R89=6,$P89&lt;0),"67",IF(AND($R89=5,$P89&gt;0),"34",IF(AND($R89=5,$P89&lt;0),"89",IF(AND($R89=2,$P89&gt;0),"3",IF(AND($R89=2,$P89&lt;0),"5","0123456789")))))))</f>
        <v/>
      </c>
    </row>
    <row r="90">
      <c r="A90" s="3" t="n"/>
      <c r="B90" s="4" t="n"/>
      <c r="C90" s="4" t="n"/>
      <c r="D90" s="4" t="n"/>
      <c r="E90" s="4" t="n"/>
      <c r="F90" s="4" t="n"/>
      <c r="G90" s="4" t="n"/>
      <c r="H90" s="4" t="n"/>
      <c r="I90" s="4" t="n"/>
      <c r="J90" s="4" t="n"/>
      <c r="K90" s="4" t="n"/>
      <c r="L90" s="4" t="n"/>
      <c r="M90" s="4" t="n"/>
      <c r="N90" s="5" t="n"/>
      <c r="O90" s="6">
        <f>IF($N90="","",SUM($B90:$M90))</f>
        <v/>
      </c>
      <c r="P90" s="6">
        <f>IF($N90="","",$N90-$O90)</f>
        <v/>
      </c>
      <c r="Q90" s="7">
        <f>IF(OR($N90="",$P90=0),"",10^INT(LOG10(ABS($P90))))</f>
        <v/>
      </c>
      <c r="R90" s="7">
        <f>IF($Q90="","",ABS($P90)/$Q90)</f>
        <v/>
      </c>
      <c r="S90" s="7">
        <f>IF($N90="","",IF($P90=0,"合う",IF(COUNTIF($B90:$M90,0)&gt;0,"1行読み飛ばし",IF(MOD(ABS($P90),9)=0,"数字は合って位置ちがい",IF($R90=INT($R90),"1文字の読み違え","2か所以上")))))</f>
        <v/>
      </c>
      <c r="T90" s="8">
        <f>IF($S90&lt;&gt;"1文字の読み違え","",IF(AND($R90=6,$P90&gt;0),"01",IF(AND($R90=6,$P90&lt;0),"67",IF(AND($R90=5,$P90&gt;0),"34",IF(AND($R90=5,$P90&lt;0),"89",IF(AND($R90=2,$P90&gt;0),"3",IF(AND($R90=2,$P90&lt;0),"5","0123456789")))))))</f>
        <v/>
      </c>
    </row>
    <row r="91">
      <c r="A91" s="3" t="n"/>
      <c r="B91" s="4" t="n"/>
      <c r="C91" s="4" t="n"/>
      <c r="D91" s="4" t="n"/>
      <c r="E91" s="4" t="n"/>
      <c r="F91" s="4" t="n"/>
      <c r="G91" s="4" t="n"/>
      <c r="H91" s="4" t="n"/>
      <c r="I91" s="4" t="n"/>
      <c r="J91" s="4" t="n"/>
      <c r="K91" s="4" t="n"/>
      <c r="L91" s="4" t="n"/>
      <c r="M91" s="4" t="n"/>
      <c r="N91" s="5" t="n"/>
      <c r="O91" s="6">
        <f>IF($N91="","",SUM($B91:$M91))</f>
        <v/>
      </c>
      <c r="P91" s="6">
        <f>IF($N91="","",$N91-$O91)</f>
        <v/>
      </c>
      <c r="Q91" s="7">
        <f>IF(OR($N91="",$P91=0),"",10^INT(LOG10(ABS($P91))))</f>
        <v/>
      </c>
      <c r="R91" s="7">
        <f>IF($Q91="","",ABS($P91)/$Q91)</f>
        <v/>
      </c>
      <c r="S91" s="7">
        <f>IF($N91="","",IF($P91=0,"合う",IF(COUNTIF($B91:$M91,0)&gt;0,"1行読み飛ばし",IF(MOD(ABS($P91),9)=0,"数字は合って位置ちがい",IF($R91=INT($R91),"1文字の読み違え","2か所以上")))))</f>
        <v/>
      </c>
      <c r="T91" s="8">
        <f>IF($S91&lt;&gt;"1文字の読み違え","",IF(AND($R91=6,$P91&gt;0),"01",IF(AND($R91=6,$P91&lt;0),"67",IF(AND($R91=5,$P91&gt;0),"34",IF(AND($R91=5,$P91&lt;0),"89",IF(AND($R91=2,$P91&gt;0),"3",IF(AND($R91=2,$P91&lt;0),"5","0123456789")))))))</f>
        <v/>
      </c>
    </row>
    <row r="92">
      <c r="A92" s="3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  <c r="K92" s="4" t="n"/>
      <c r="L92" s="4" t="n"/>
      <c r="M92" s="4" t="n"/>
      <c r="N92" s="5" t="n"/>
      <c r="O92" s="6">
        <f>IF($N92="","",SUM($B92:$M92))</f>
        <v/>
      </c>
      <c r="P92" s="6">
        <f>IF($N92="","",$N92-$O92)</f>
        <v/>
      </c>
      <c r="Q92" s="7">
        <f>IF(OR($N92="",$P92=0),"",10^INT(LOG10(ABS($P92))))</f>
        <v/>
      </c>
      <c r="R92" s="7">
        <f>IF($Q92="","",ABS($P92)/$Q92)</f>
        <v/>
      </c>
      <c r="S92" s="7">
        <f>IF($N92="","",IF($P92=0,"合う",IF(COUNTIF($B92:$M92,0)&gt;0,"1行読み飛ばし",IF(MOD(ABS($P92),9)=0,"数字は合って位置ちがい",IF($R92=INT($R92),"1文字の読み違え","2か所以上")))))</f>
        <v/>
      </c>
      <c r="T92" s="8">
        <f>IF($S92&lt;&gt;"1文字の読み違え","",IF(AND($R92=6,$P92&gt;0),"01",IF(AND($R92=6,$P92&lt;0),"67",IF(AND($R92=5,$P92&gt;0),"34",IF(AND($R92=5,$P92&lt;0),"89",IF(AND($R92=2,$P92&gt;0),"3",IF(AND($R92=2,$P92&lt;0),"5","0123456789")))))))</f>
        <v/>
      </c>
    </row>
    <row r="93">
      <c r="A93" s="3" t="n"/>
      <c r="B93" s="4" t="n"/>
      <c r="C93" s="4" t="n"/>
      <c r="D93" s="4" t="n"/>
      <c r="E93" s="4" t="n"/>
      <c r="F93" s="4" t="n"/>
      <c r="G93" s="4" t="n"/>
      <c r="H93" s="4" t="n"/>
      <c r="I93" s="4" t="n"/>
      <c r="J93" s="4" t="n"/>
      <c r="K93" s="4" t="n"/>
      <c r="L93" s="4" t="n"/>
      <c r="M93" s="4" t="n"/>
      <c r="N93" s="5" t="n"/>
      <c r="O93" s="6">
        <f>IF($N93="","",SUM($B93:$M93))</f>
        <v/>
      </c>
      <c r="P93" s="6">
        <f>IF($N93="","",$N93-$O93)</f>
        <v/>
      </c>
      <c r="Q93" s="7">
        <f>IF(OR($N93="",$P93=0),"",10^INT(LOG10(ABS($P93))))</f>
        <v/>
      </c>
      <c r="R93" s="7">
        <f>IF($Q93="","",ABS($P93)/$Q93)</f>
        <v/>
      </c>
      <c r="S93" s="7">
        <f>IF($N93="","",IF($P93=0,"合う",IF(COUNTIF($B93:$M93,0)&gt;0,"1行読み飛ばし",IF(MOD(ABS($P93),9)=0,"数字は合って位置ちがい",IF($R93=INT($R93),"1文字の読み違え","2か所以上")))))</f>
        <v/>
      </c>
      <c r="T93" s="8">
        <f>IF($S93&lt;&gt;"1文字の読み違え","",IF(AND($R93=6,$P93&gt;0),"01",IF(AND($R93=6,$P93&lt;0),"67",IF(AND($R93=5,$P93&gt;0),"34",IF(AND($R93=5,$P93&lt;0),"89",IF(AND($R93=2,$P93&gt;0),"3",IF(AND($R93=2,$P93&lt;0),"5","0123456789")))))))</f>
        <v/>
      </c>
    </row>
    <row r="94">
      <c r="A94" s="3" t="n"/>
      <c r="B94" s="4" t="n"/>
      <c r="C94" s="4" t="n"/>
      <c r="D94" s="4" t="n"/>
      <c r="E94" s="4" t="n"/>
      <c r="F94" s="4" t="n"/>
      <c r="G94" s="4" t="n"/>
      <c r="H94" s="4" t="n"/>
      <c r="I94" s="4" t="n"/>
      <c r="J94" s="4" t="n"/>
      <c r="K94" s="4" t="n"/>
      <c r="L94" s="4" t="n"/>
      <c r="M94" s="4" t="n"/>
      <c r="N94" s="5" t="n"/>
      <c r="O94" s="6">
        <f>IF($N94="","",SUM($B94:$M94))</f>
        <v/>
      </c>
      <c r="P94" s="6">
        <f>IF($N94="","",$N94-$O94)</f>
        <v/>
      </c>
      <c r="Q94" s="7">
        <f>IF(OR($N94="",$P94=0),"",10^INT(LOG10(ABS($P94))))</f>
        <v/>
      </c>
      <c r="R94" s="7">
        <f>IF($Q94="","",ABS($P94)/$Q94)</f>
        <v/>
      </c>
      <c r="S94" s="7">
        <f>IF($N94="","",IF($P94=0,"合う",IF(COUNTIF($B94:$M94,0)&gt;0,"1行読み飛ばし",IF(MOD(ABS($P94),9)=0,"数字は合って位置ちがい",IF($R94=INT($R94),"1文字の読み違え","2か所以上")))))</f>
        <v/>
      </c>
      <c r="T94" s="8">
        <f>IF($S94&lt;&gt;"1文字の読み違え","",IF(AND($R94=6,$P94&gt;0),"01",IF(AND($R94=6,$P94&lt;0),"67",IF(AND($R94=5,$P94&gt;0),"34",IF(AND($R94=5,$P94&lt;0),"89",IF(AND($R94=2,$P94&gt;0),"3",IF(AND($R94=2,$P94&lt;0),"5","0123456789")))))))</f>
        <v/>
      </c>
    </row>
    <row r="95">
      <c r="A95" s="3" t="n"/>
      <c r="B95" s="4" t="n"/>
      <c r="C95" s="4" t="n"/>
      <c r="D95" s="4" t="n"/>
      <c r="E95" s="4" t="n"/>
      <c r="F95" s="4" t="n"/>
      <c r="G95" s="4" t="n"/>
      <c r="H95" s="4" t="n"/>
      <c r="I95" s="4" t="n"/>
      <c r="J95" s="4" t="n"/>
      <c r="K95" s="4" t="n"/>
      <c r="L95" s="4" t="n"/>
      <c r="M95" s="4" t="n"/>
      <c r="N95" s="5" t="n"/>
      <c r="O95" s="6">
        <f>IF($N95="","",SUM($B95:$M95))</f>
        <v/>
      </c>
      <c r="P95" s="6">
        <f>IF($N95="","",$N95-$O95)</f>
        <v/>
      </c>
      <c r="Q95" s="7">
        <f>IF(OR($N95="",$P95=0),"",10^INT(LOG10(ABS($P95))))</f>
        <v/>
      </c>
      <c r="R95" s="7">
        <f>IF($Q95="","",ABS($P95)/$Q95)</f>
        <v/>
      </c>
      <c r="S95" s="7">
        <f>IF($N95="","",IF($P95=0,"合う",IF(COUNTIF($B95:$M95,0)&gt;0,"1行読み飛ばし",IF(MOD(ABS($P95),9)=0,"数字は合って位置ちがい",IF($R95=INT($R95),"1文字の読み違え","2か所以上")))))</f>
        <v/>
      </c>
      <c r="T95" s="8">
        <f>IF($S95&lt;&gt;"1文字の読み違え","",IF(AND($R95=6,$P95&gt;0),"01",IF(AND($R95=6,$P95&lt;0),"67",IF(AND($R95=5,$P95&gt;0),"34",IF(AND($R95=5,$P95&lt;0),"89",IF(AND($R95=2,$P95&gt;0),"3",IF(AND($R95=2,$P95&lt;0),"5","0123456789")))))))</f>
        <v/>
      </c>
    </row>
    <row r="96">
      <c r="A96" s="3" t="n"/>
      <c r="B96" s="4" t="n"/>
      <c r="C96" s="4" t="n"/>
      <c r="D96" s="4" t="n"/>
      <c r="E96" s="4" t="n"/>
      <c r="F96" s="4" t="n"/>
      <c r="G96" s="4" t="n"/>
      <c r="H96" s="4" t="n"/>
      <c r="I96" s="4" t="n"/>
      <c r="J96" s="4" t="n"/>
      <c r="K96" s="4" t="n"/>
      <c r="L96" s="4" t="n"/>
      <c r="M96" s="4" t="n"/>
      <c r="N96" s="5" t="n"/>
      <c r="O96" s="6">
        <f>IF($N96="","",SUM($B96:$M96))</f>
        <v/>
      </c>
      <c r="P96" s="6">
        <f>IF($N96="","",$N96-$O96)</f>
        <v/>
      </c>
      <c r="Q96" s="7">
        <f>IF(OR($N96="",$P96=0),"",10^INT(LOG10(ABS($P96))))</f>
        <v/>
      </c>
      <c r="R96" s="7">
        <f>IF($Q96="","",ABS($P96)/$Q96)</f>
        <v/>
      </c>
      <c r="S96" s="7">
        <f>IF($N96="","",IF($P96=0,"合う",IF(COUNTIF($B96:$M96,0)&gt;0,"1行読み飛ばし",IF(MOD(ABS($P96),9)=0,"数字は合って位置ちがい",IF($R96=INT($R96),"1文字の読み違え","2か所以上")))))</f>
        <v/>
      </c>
      <c r="T96" s="8">
        <f>IF($S96&lt;&gt;"1文字の読み違え","",IF(AND($R96=6,$P96&gt;0),"01",IF(AND($R96=6,$P96&lt;0),"67",IF(AND($R96=5,$P96&gt;0),"34",IF(AND($R96=5,$P96&lt;0),"89",IF(AND($R96=2,$P96&gt;0),"3",IF(AND($R96=2,$P96&lt;0),"5","0123456789")))))))</f>
        <v/>
      </c>
    </row>
    <row r="97">
      <c r="A97" s="3" t="n"/>
      <c r="B97" s="4" t="n"/>
      <c r="C97" s="4" t="n"/>
      <c r="D97" s="4" t="n"/>
      <c r="E97" s="4" t="n"/>
      <c r="F97" s="4" t="n"/>
      <c r="G97" s="4" t="n"/>
      <c r="H97" s="4" t="n"/>
      <c r="I97" s="4" t="n"/>
      <c r="J97" s="4" t="n"/>
      <c r="K97" s="4" t="n"/>
      <c r="L97" s="4" t="n"/>
      <c r="M97" s="4" t="n"/>
      <c r="N97" s="5" t="n"/>
      <c r="O97" s="6">
        <f>IF($N97="","",SUM($B97:$M97))</f>
        <v/>
      </c>
      <c r="P97" s="6">
        <f>IF($N97="","",$N97-$O97)</f>
        <v/>
      </c>
      <c r="Q97" s="7">
        <f>IF(OR($N97="",$P97=0),"",10^INT(LOG10(ABS($P97))))</f>
        <v/>
      </c>
      <c r="R97" s="7">
        <f>IF($Q97="","",ABS($P97)/$Q97)</f>
        <v/>
      </c>
      <c r="S97" s="7">
        <f>IF($N97="","",IF($P97=0,"合う",IF(COUNTIF($B97:$M97,0)&gt;0,"1行読み飛ばし",IF(MOD(ABS($P97),9)=0,"数字は合って位置ちがい",IF($R97=INT($R97),"1文字の読み違え","2か所以上")))))</f>
        <v/>
      </c>
      <c r="T97" s="8">
        <f>IF($S97&lt;&gt;"1文字の読み違え","",IF(AND($R97=6,$P97&gt;0),"01",IF(AND($R97=6,$P97&lt;0),"67",IF(AND($R97=5,$P97&gt;0),"34",IF(AND($R97=5,$P97&lt;0),"89",IF(AND($R97=2,$P97&gt;0),"3",IF(AND($R97=2,$P97&lt;0),"5","0123456789")))))))</f>
        <v/>
      </c>
    </row>
    <row r="98">
      <c r="A98" s="3" t="n"/>
      <c r="B98" s="4" t="n"/>
      <c r="C98" s="4" t="n"/>
      <c r="D98" s="4" t="n"/>
      <c r="E98" s="4" t="n"/>
      <c r="F98" s="4" t="n"/>
      <c r="G98" s="4" t="n"/>
      <c r="H98" s="4" t="n"/>
      <c r="I98" s="4" t="n"/>
      <c r="J98" s="4" t="n"/>
      <c r="K98" s="4" t="n"/>
      <c r="L98" s="4" t="n"/>
      <c r="M98" s="4" t="n"/>
      <c r="N98" s="5" t="n"/>
      <c r="O98" s="6">
        <f>IF($N98="","",SUM($B98:$M98))</f>
        <v/>
      </c>
      <c r="P98" s="6">
        <f>IF($N98="","",$N98-$O98)</f>
        <v/>
      </c>
      <c r="Q98" s="7">
        <f>IF(OR($N98="",$P98=0),"",10^INT(LOG10(ABS($P98))))</f>
        <v/>
      </c>
      <c r="R98" s="7">
        <f>IF($Q98="","",ABS($P98)/$Q98)</f>
        <v/>
      </c>
      <c r="S98" s="7">
        <f>IF($N98="","",IF($P98=0,"合う",IF(COUNTIF($B98:$M98,0)&gt;0,"1行読み飛ばし",IF(MOD(ABS($P98),9)=0,"数字は合って位置ちがい",IF($R98=INT($R98),"1文字の読み違え","2か所以上")))))</f>
        <v/>
      </c>
      <c r="T98" s="8">
        <f>IF($S98&lt;&gt;"1文字の読み違え","",IF(AND($R98=6,$P98&gt;0),"01",IF(AND($R98=6,$P98&lt;0),"67",IF(AND($R98=5,$P98&gt;0),"34",IF(AND($R98=5,$P98&lt;0),"89",IF(AND($R98=2,$P98&gt;0),"3",IF(AND($R98=2,$P98&lt;0),"5","0123456789")))))))</f>
        <v/>
      </c>
    </row>
    <row r="99">
      <c r="A99" s="3" t="n"/>
      <c r="B99" s="4" t="n"/>
      <c r="C99" s="4" t="n"/>
      <c r="D99" s="4" t="n"/>
      <c r="E99" s="4" t="n"/>
      <c r="F99" s="4" t="n"/>
      <c r="G99" s="4" t="n"/>
      <c r="H99" s="4" t="n"/>
      <c r="I99" s="4" t="n"/>
      <c r="J99" s="4" t="n"/>
      <c r="K99" s="4" t="n"/>
      <c r="L99" s="4" t="n"/>
      <c r="M99" s="4" t="n"/>
      <c r="N99" s="5" t="n"/>
      <c r="O99" s="6">
        <f>IF($N99="","",SUM($B99:$M99))</f>
        <v/>
      </c>
      <c r="P99" s="6">
        <f>IF($N99="","",$N99-$O99)</f>
        <v/>
      </c>
      <c r="Q99" s="7">
        <f>IF(OR($N99="",$P99=0),"",10^INT(LOG10(ABS($P99))))</f>
        <v/>
      </c>
      <c r="R99" s="7">
        <f>IF($Q99="","",ABS($P99)/$Q99)</f>
        <v/>
      </c>
      <c r="S99" s="7">
        <f>IF($N99="","",IF($P99=0,"合う",IF(COUNTIF($B99:$M99,0)&gt;0,"1行読み飛ばし",IF(MOD(ABS($P99),9)=0,"数字は合って位置ちがい",IF($R99=INT($R99),"1文字の読み違え","2か所以上")))))</f>
        <v/>
      </c>
      <c r="T99" s="8">
        <f>IF($S99&lt;&gt;"1文字の読み違え","",IF(AND($R99=6,$P99&gt;0),"01",IF(AND($R99=6,$P99&lt;0),"67",IF(AND($R99=5,$P99&gt;0),"34",IF(AND($R99=5,$P99&lt;0),"89",IF(AND($R99=2,$P99&gt;0),"3",IF(AND($R99=2,$P99&lt;0),"5","0123456789")))))))</f>
        <v/>
      </c>
    </row>
    <row r="100">
      <c r="A100" s="3" t="n"/>
      <c r="B100" s="4" t="n"/>
      <c r="C100" s="4" t="n"/>
      <c r="D100" s="4" t="n"/>
      <c r="E100" s="4" t="n"/>
      <c r="F100" s="4" t="n"/>
      <c r="G100" s="4" t="n"/>
      <c r="H100" s="4" t="n"/>
      <c r="I100" s="4" t="n"/>
      <c r="J100" s="4" t="n"/>
      <c r="K100" s="4" t="n"/>
      <c r="L100" s="4" t="n"/>
      <c r="M100" s="4" t="n"/>
      <c r="N100" s="5" t="n"/>
      <c r="O100" s="6">
        <f>IF($N100="","",SUM($B100:$M100))</f>
        <v/>
      </c>
      <c r="P100" s="6">
        <f>IF($N100="","",$N100-$O100)</f>
        <v/>
      </c>
      <c r="Q100" s="7">
        <f>IF(OR($N100="",$P100=0),"",10^INT(LOG10(ABS($P100))))</f>
        <v/>
      </c>
      <c r="R100" s="7">
        <f>IF($Q100="","",ABS($P100)/$Q100)</f>
        <v/>
      </c>
      <c r="S100" s="7">
        <f>IF($N100="","",IF($P100=0,"合う",IF(COUNTIF($B100:$M100,0)&gt;0,"1行読み飛ばし",IF(MOD(ABS($P100),9)=0,"数字は合って位置ちがい",IF($R100=INT($R100),"1文字の読み違え","2か所以上")))))</f>
        <v/>
      </c>
      <c r="T100" s="8">
        <f>IF($S100&lt;&gt;"1文字の読み違え","",IF(AND($R100=6,$P100&gt;0),"01",IF(AND($R100=6,$P100&lt;0),"67",IF(AND($R100=5,$P100&gt;0),"34",IF(AND($R100=5,$P100&lt;0),"89",IF(AND($R100=2,$P100&gt;0),"3",IF(AND($R100=2,$P100&lt;0),"5","0123456789")))))))</f>
        <v/>
      </c>
    </row>
    <row r="101">
      <c r="A101" s="3" t="n"/>
      <c r="B101" s="4" t="n"/>
      <c r="C101" s="4" t="n"/>
      <c r="D101" s="4" t="n"/>
      <c r="E101" s="4" t="n"/>
      <c r="F101" s="4" t="n"/>
      <c r="G101" s="4" t="n"/>
      <c r="H101" s="4" t="n"/>
      <c r="I101" s="4" t="n"/>
      <c r="J101" s="4" t="n"/>
      <c r="K101" s="4" t="n"/>
      <c r="L101" s="4" t="n"/>
      <c r="M101" s="4" t="n"/>
      <c r="N101" s="5" t="n"/>
      <c r="O101" s="6">
        <f>IF($N101="","",SUM($B101:$M101))</f>
        <v/>
      </c>
      <c r="P101" s="6">
        <f>IF($N101="","",$N101-$O101)</f>
        <v/>
      </c>
      <c r="Q101" s="7">
        <f>IF(OR($N101="",$P101=0),"",10^INT(LOG10(ABS($P101))))</f>
        <v/>
      </c>
      <c r="R101" s="7">
        <f>IF($Q101="","",ABS($P101)/$Q101)</f>
        <v/>
      </c>
      <c r="S101" s="7">
        <f>IF($N101="","",IF($P101=0,"合う",IF(COUNTIF($B101:$M101,0)&gt;0,"1行読み飛ばし",IF(MOD(ABS($P101),9)=0,"数字は合って位置ちがい",IF($R101=INT($R101),"1文字の読み違え","2か所以上")))))</f>
        <v/>
      </c>
      <c r="T101" s="8">
        <f>IF($S101&lt;&gt;"1文字の読み違え","",IF(AND($R101=6,$P101&gt;0),"01",IF(AND($R101=6,$P101&lt;0),"67",IF(AND($R101=5,$P101&gt;0),"34",IF(AND($R101=5,$P101&lt;0),"89",IF(AND($R101=2,$P101&gt;0),"3",IF(AND($R101=2,$P101&lt;0),"5","0123456789")))))))</f>
        <v/>
      </c>
    </row>
    <row r="102">
      <c r="A102" s="3" t="n"/>
      <c r="B102" s="4" t="n"/>
      <c r="C102" s="4" t="n"/>
      <c r="D102" s="4" t="n"/>
      <c r="E102" s="4" t="n"/>
      <c r="F102" s="4" t="n"/>
      <c r="G102" s="4" t="n"/>
      <c r="H102" s="4" t="n"/>
      <c r="I102" s="4" t="n"/>
      <c r="J102" s="4" t="n"/>
      <c r="K102" s="4" t="n"/>
      <c r="L102" s="4" t="n"/>
      <c r="M102" s="4" t="n"/>
      <c r="N102" s="5" t="n"/>
      <c r="O102" s="6">
        <f>IF($N102="","",SUM($B102:$M102))</f>
        <v/>
      </c>
      <c r="P102" s="6">
        <f>IF($N102="","",$N102-$O102)</f>
        <v/>
      </c>
      <c r="Q102" s="7">
        <f>IF(OR($N102="",$P102=0),"",10^INT(LOG10(ABS($P102))))</f>
        <v/>
      </c>
      <c r="R102" s="7">
        <f>IF($Q102="","",ABS($P102)/$Q102)</f>
        <v/>
      </c>
      <c r="S102" s="7">
        <f>IF($N102="","",IF($P102=0,"合う",IF(COUNTIF($B102:$M102,0)&gt;0,"1行読み飛ばし",IF(MOD(ABS($P102),9)=0,"数字は合って位置ちがい",IF($R102=INT($R102),"1文字の読み違え","2か所以上")))))</f>
        <v/>
      </c>
      <c r="T102" s="8">
        <f>IF($S102&lt;&gt;"1文字の読み違え","",IF(AND($R102=6,$P102&gt;0),"01",IF(AND($R102=6,$P102&lt;0),"67",IF(AND($R102=5,$P102&gt;0),"34",IF(AND($R102=5,$P102&lt;0),"89",IF(AND($R102=2,$P102&gt;0),"3",IF(AND($R102=2,$P102&lt;0),"5","0123456789")))))))</f>
        <v/>
      </c>
    </row>
    <row r="103">
      <c r="A103" s="3" t="n"/>
      <c r="B103" s="4" t="n"/>
      <c r="C103" s="4" t="n"/>
      <c r="D103" s="4" t="n"/>
      <c r="E103" s="4" t="n"/>
      <c r="F103" s="4" t="n"/>
      <c r="G103" s="4" t="n"/>
      <c r="H103" s="4" t="n"/>
      <c r="I103" s="4" t="n"/>
      <c r="J103" s="4" t="n"/>
      <c r="K103" s="4" t="n"/>
      <c r="L103" s="4" t="n"/>
      <c r="M103" s="4" t="n"/>
      <c r="N103" s="5" t="n"/>
      <c r="O103" s="6">
        <f>IF($N103="","",SUM($B103:$M103))</f>
        <v/>
      </c>
      <c r="P103" s="6">
        <f>IF($N103="","",$N103-$O103)</f>
        <v/>
      </c>
      <c r="Q103" s="7">
        <f>IF(OR($N103="",$P103=0),"",10^INT(LOG10(ABS($P103))))</f>
        <v/>
      </c>
      <c r="R103" s="7">
        <f>IF($Q103="","",ABS($P103)/$Q103)</f>
        <v/>
      </c>
      <c r="S103" s="7">
        <f>IF($N103="","",IF($P103=0,"合う",IF(COUNTIF($B103:$M103,0)&gt;0,"1行読み飛ばし",IF(MOD(ABS($P103),9)=0,"数字は合って位置ちがい",IF($R103=INT($R103),"1文字の読み違え","2か所以上")))))</f>
        <v/>
      </c>
      <c r="T103" s="8">
        <f>IF($S103&lt;&gt;"1文字の読み違え","",IF(AND($R103=6,$P103&gt;0),"01",IF(AND($R103=6,$P103&lt;0),"67",IF(AND($R103=5,$P103&gt;0),"34",IF(AND($R103=5,$P103&lt;0),"89",IF(AND($R103=2,$P103&gt;0),"3",IF(AND($R103=2,$P103&lt;0),"5","0123456789")))))))</f>
        <v/>
      </c>
    </row>
    <row r="104">
      <c r="A104" s="3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4" t="n"/>
      <c r="K104" s="4" t="n"/>
      <c r="L104" s="4" t="n"/>
      <c r="M104" s="4" t="n"/>
      <c r="N104" s="5" t="n"/>
      <c r="O104" s="6">
        <f>IF($N104="","",SUM($B104:$M104))</f>
        <v/>
      </c>
      <c r="P104" s="6">
        <f>IF($N104="","",$N104-$O104)</f>
        <v/>
      </c>
      <c r="Q104" s="7">
        <f>IF(OR($N104="",$P104=0),"",10^INT(LOG10(ABS($P104))))</f>
        <v/>
      </c>
      <c r="R104" s="7">
        <f>IF($Q104="","",ABS($P104)/$Q104)</f>
        <v/>
      </c>
      <c r="S104" s="7">
        <f>IF($N104="","",IF($P104=0,"合う",IF(COUNTIF($B104:$M104,0)&gt;0,"1行読み飛ばし",IF(MOD(ABS($P104),9)=0,"数字は合って位置ちがい",IF($R104=INT($R104),"1文字の読み違え","2か所以上")))))</f>
        <v/>
      </c>
      <c r="T104" s="8">
        <f>IF($S104&lt;&gt;"1文字の読み違え","",IF(AND($R104=6,$P104&gt;0),"01",IF(AND($R104=6,$P104&lt;0),"67",IF(AND($R104=5,$P104&gt;0),"34",IF(AND($R104=5,$P104&lt;0),"89",IF(AND($R104=2,$P104&gt;0),"3",IF(AND($R104=2,$P104&lt;0),"5","0123456789")))))))</f>
        <v/>
      </c>
    </row>
    <row r="105">
      <c r="A105" s="3" t="n"/>
      <c r="B105" s="4" t="n"/>
      <c r="C105" s="4" t="n"/>
      <c r="D105" s="4" t="n"/>
      <c r="E105" s="4" t="n"/>
      <c r="F105" s="4" t="n"/>
      <c r="G105" s="4" t="n"/>
      <c r="H105" s="4" t="n"/>
      <c r="I105" s="4" t="n"/>
      <c r="J105" s="4" t="n"/>
      <c r="K105" s="4" t="n"/>
      <c r="L105" s="4" t="n"/>
      <c r="M105" s="4" t="n"/>
      <c r="N105" s="5" t="n"/>
      <c r="O105" s="6">
        <f>IF($N105="","",SUM($B105:$M105))</f>
        <v/>
      </c>
      <c r="P105" s="6">
        <f>IF($N105="","",$N105-$O105)</f>
        <v/>
      </c>
      <c r="Q105" s="7">
        <f>IF(OR($N105="",$P105=0),"",10^INT(LOG10(ABS($P105))))</f>
        <v/>
      </c>
      <c r="R105" s="7">
        <f>IF($Q105="","",ABS($P105)/$Q105)</f>
        <v/>
      </c>
      <c r="S105" s="7">
        <f>IF($N105="","",IF($P105=0,"合う",IF(COUNTIF($B105:$M105,0)&gt;0,"1行読み飛ばし",IF(MOD(ABS($P105),9)=0,"数字は合って位置ちがい",IF($R105=INT($R105),"1文字の読み違え","2か所以上")))))</f>
        <v/>
      </c>
      <c r="T105" s="8">
        <f>IF($S105&lt;&gt;"1文字の読み違え","",IF(AND($R105=6,$P105&gt;0),"01",IF(AND($R105=6,$P105&lt;0),"67",IF(AND($R105=5,$P105&gt;0),"34",IF(AND($R105=5,$P105&lt;0),"89",IF(AND($R105=2,$P105&gt;0),"3",IF(AND($R105=2,$P105&lt;0),"5","0123456789")))))))</f>
        <v/>
      </c>
    </row>
    <row r="106">
      <c r="A106" s="3" t="n"/>
      <c r="B106" s="4" t="n"/>
      <c r="C106" s="4" t="n"/>
      <c r="D106" s="4" t="n"/>
      <c r="E106" s="4" t="n"/>
      <c r="F106" s="4" t="n"/>
      <c r="G106" s="4" t="n"/>
      <c r="H106" s="4" t="n"/>
      <c r="I106" s="4" t="n"/>
      <c r="J106" s="4" t="n"/>
      <c r="K106" s="4" t="n"/>
      <c r="L106" s="4" t="n"/>
      <c r="M106" s="4" t="n"/>
      <c r="N106" s="5" t="n"/>
      <c r="O106" s="6">
        <f>IF($N106="","",SUM($B106:$M106))</f>
        <v/>
      </c>
      <c r="P106" s="6">
        <f>IF($N106="","",$N106-$O106)</f>
        <v/>
      </c>
      <c r="Q106" s="7">
        <f>IF(OR($N106="",$P106=0),"",10^INT(LOG10(ABS($P106))))</f>
        <v/>
      </c>
      <c r="R106" s="7">
        <f>IF($Q106="","",ABS($P106)/$Q106)</f>
        <v/>
      </c>
      <c r="S106" s="7">
        <f>IF($N106="","",IF($P106=0,"合う",IF(COUNTIF($B106:$M106,0)&gt;0,"1行読み飛ばし",IF(MOD(ABS($P106),9)=0,"数字は合って位置ちがい",IF($R106=INT($R106),"1文字の読み違え","2か所以上")))))</f>
        <v/>
      </c>
      <c r="T106" s="8">
        <f>IF($S106&lt;&gt;"1文字の読み違え","",IF(AND($R106=6,$P106&gt;0),"01",IF(AND($R106=6,$P106&lt;0),"67",IF(AND($R106=5,$P106&gt;0),"34",IF(AND($R106=5,$P106&lt;0),"89",IF(AND($R106=2,$P106&gt;0),"3",IF(AND($R106=2,$P106&lt;0),"5","0123456789")))))))</f>
        <v/>
      </c>
    </row>
    <row r="107">
      <c r="A107" s="3" t="n"/>
      <c r="B107" s="4" t="n"/>
      <c r="C107" s="4" t="n"/>
      <c r="D107" s="4" t="n"/>
      <c r="E107" s="4" t="n"/>
      <c r="F107" s="4" t="n"/>
      <c r="G107" s="4" t="n"/>
      <c r="H107" s="4" t="n"/>
      <c r="I107" s="4" t="n"/>
      <c r="J107" s="4" t="n"/>
      <c r="K107" s="4" t="n"/>
      <c r="L107" s="4" t="n"/>
      <c r="M107" s="4" t="n"/>
      <c r="N107" s="5" t="n"/>
      <c r="O107" s="6">
        <f>IF($N107="","",SUM($B107:$M107))</f>
        <v/>
      </c>
      <c r="P107" s="6">
        <f>IF($N107="","",$N107-$O107)</f>
        <v/>
      </c>
      <c r="Q107" s="7">
        <f>IF(OR($N107="",$P107=0),"",10^INT(LOG10(ABS($P107))))</f>
        <v/>
      </c>
      <c r="R107" s="7">
        <f>IF($Q107="","",ABS($P107)/$Q107)</f>
        <v/>
      </c>
      <c r="S107" s="7">
        <f>IF($N107="","",IF($P107=0,"合う",IF(COUNTIF($B107:$M107,0)&gt;0,"1行読み飛ばし",IF(MOD(ABS($P107),9)=0,"数字は合って位置ちがい",IF($R107=INT($R107),"1文字の読み違え","2か所以上")))))</f>
        <v/>
      </c>
      <c r="T107" s="8">
        <f>IF($S107&lt;&gt;"1文字の読み違え","",IF(AND($R107=6,$P107&gt;0),"01",IF(AND($R107=6,$P107&lt;0),"67",IF(AND($R107=5,$P107&gt;0),"34",IF(AND($R107=5,$P107&lt;0),"89",IF(AND($R107=2,$P107&gt;0),"3",IF(AND($R107=2,$P107&lt;0),"5","0123456789")))))))</f>
        <v/>
      </c>
    </row>
    <row r="108">
      <c r="A108" s="3" t="n"/>
      <c r="B108" s="4" t="n"/>
      <c r="C108" s="4" t="n"/>
      <c r="D108" s="4" t="n"/>
      <c r="E108" s="4" t="n"/>
      <c r="F108" s="4" t="n"/>
      <c r="G108" s="4" t="n"/>
      <c r="H108" s="4" t="n"/>
      <c r="I108" s="4" t="n"/>
      <c r="J108" s="4" t="n"/>
      <c r="K108" s="4" t="n"/>
      <c r="L108" s="4" t="n"/>
      <c r="M108" s="4" t="n"/>
      <c r="N108" s="5" t="n"/>
      <c r="O108" s="6">
        <f>IF($N108="","",SUM($B108:$M108))</f>
        <v/>
      </c>
      <c r="P108" s="6">
        <f>IF($N108="","",$N108-$O108)</f>
        <v/>
      </c>
      <c r="Q108" s="7">
        <f>IF(OR($N108="",$P108=0),"",10^INT(LOG10(ABS($P108))))</f>
        <v/>
      </c>
      <c r="R108" s="7">
        <f>IF($Q108="","",ABS($P108)/$Q108)</f>
        <v/>
      </c>
      <c r="S108" s="7">
        <f>IF($N108="","",IF($P108=0,"合う",IF(COUNTIF($B108:$M108,0)&gt;0,"1行読み飛ばし",IF(MOD(ABS($P108),9)=0,"数字は合って位置ちがい",IF($R108=INT($R108),"1文字の読み違え","2か所以上")))))</f>
        <v/>
      </c>
      <c r="T108" s="8">
        <f>IF($S108&lt;&gt;"1文字の読み違え","",IF(AND($R108=6,$P108&gt;0),"01",IF(AND($R108=6,$P108&lt;0),"67",IF(AND($R108=5,$P108&gt;0),"34",IF(AND($R108=5,$P108&lt;0),"89",IF(AND($R108=2,$P108&gt;0),"3",IF(AND($R108=2,$P108&lt;0),"5","0123456789")))))))</f>
        <v/>
      </c>
    </row>
    <row r="109">
      <c r="A109" s="3" t="n"/>
      <c r="B109" s="4" t="n"/>
      <c r="C109" s="4" t="n"/>
      <c r="D109" s="4" t="n"/>
      <c r="E109" s="4" t="n"/>
      <c r="F109" s="4" t="n"/>
      <c r="G109" s="4" t="n"/>
      <c r="H109" s="4" t="n"/>
      <c r="I109" s="4" t="n"/>
      <c r="J109" s="4" t="n"/>
      <c r="K109" s="4" t="n"/>
      <c r="L109" s="4" t="n"/>
      <c r="M109" s="4" t="n"/>
      <c r="N109" s="5" t="n"/>
      <c r="O109" s="6">
        <f>IF($N109="","",SUM($B109:$M109))</f>
        <v/>
      </c>
      <c r="P109" s="6">
        <f>IF($N109="","",$N109-$O109)</f>
        <v/>
      </c>
      <c r="Q109" s="7">
        <f>IF(OR($N109="",$P109=0),"",10^INT(LOG10(ABS($P109))))</f>
        <v/>
      </c>
      <c r="R109" s="7">
        <f>IF($Q109="","",ABS($P109)/$Q109)</f>
        <v/>
      </c>
      <c r="S109" s="7">
        <f>IF($N109="","",IF($P109=0,"合う",IF(COUNTIF($B109:$M109,0)&gt;0,"1行読み飛ばし",IF(MOD(ABS($P109),9)=0,"数字は合って位置ちがい",IF($R109=INT($R109),"1文字の読み違え","2か所以上")))))</f>
        <v/>
      </c>
      <c r="T109" s="8">
        <f>IF($S109&lt;&gt;"1文字の読み違え","",IF(AND($R109=6,$P109&gt;0),"01",IF(AND($R109=6,$P109&lt;0),"67",IF(AND($R109=5,$P109&gt;0),"34",IF(AND($R109=5,$P109&lt;0),"89",IF(AND($R109=2,$P109&gt;0),"3",IF(AND($R109=2,$P109&lt;0),"5","0123456789")))))))</f>
        <v/>
      </c>
    </row>
    <row r="110">
      <c r="A110" s="3" t="n"/>
      <c r="B110" s="4" t="n"/>
      <c r="C110" s="4" t="n"/>
      <c r="D110" s="4" t="n"/>
      <c r="E110" s="4" t="n"/>
      <c r="F110" s="4" t="n"/>
      <c r="G110" s="4" t="n"/>
      <c r="H110" s="4" t="n"/>
      <c r="I110" s="4" t="n"/>
      <c r="J110" s="4" t="n"/>
      <c r="K110" s="4" t="n"/>
      <c r="L110" s="4" t="n"/>
      <c r="M110" s="4" t="n"/>
      <c r="N110" s="5" t="n"/>
      <c r="O110" s="6">
        <f>IF($N110="","",SUM($B110:$M110))</f>
        <v/>
      </c>
      <c r="P110" s="6">
        <f>IF($N110="","",$N110-$O110)</f>
        <v/>
      </c>
      <c r="Q110" s="7">
        <f>IF(OR($N110="",$P110=0),"",10^INT(LOG10(ABS($P110))))</f>
        <v/>
      </c>
      <c r="R110" s="7">
        <f>IF($Q110="","",ABS($P110)/$Q110)</f>
        <v/>
      </c>
      <c r="S110" s="7">
        <f>IF($N110="","",IF($P110=0,"合う",IF(COUNTIF($B110:$M110,0)&gt;0,"1行読み飛ばし",IF(MOD(ABS($P110),9)=0,"数字は合って位置ちがい",IF($R110=INT($R110),"1文字の読み違え","2か所以上")))))</f>
        <v/>
      </c>
      <c r="T110" s="8">
        <f>IF($S110&lt;&gt;"1文字の読み違え","",IF(AND($R110=6,$P110&gt;0),"01",IF(AND($R110=6,$P110&lt;0),"67",IF(AND($R110=5,$P110&gt;0),"34",IF(AND($R110=5,$P110&lt;0),"89",IF(AND($R110=2,$P110&gt;0),"3",IF(AND($R110=2,$P110&lt;0),"5","0123456789")))))))</f>
        <v/>
      </c>
    </row>
    <row r="111">
      <c r="A111" s="3" t="n"/>
      <c r="B111" s="4" t="n"/>
      <c r="C111" s="4" t="n"/>
      <c r="D111" s="4" t="n"/>
      <c r="E111" s="4" t="n"/>
      <c r="F111" s="4" t="n"/>
      <c r="G111" s="4" t="n"/>
      <c r="H111" s="4" t="n"/>
      <c r="I111" s="4" t="n"/>
      <c r="J111" s="4" t="n"/>
      <c r="K111" s="4" t="n"/>
      <c r="L111" s="4" t="n"/>
      <c r="M111" s="4" t="n"/>
      <c r="N111" s="5" t="n"/>
      <c r="O111" s="6">
        <f>IF($N111="","",SUM($B111:$M111))</f>
        <v/>
      </c>
      <c r="P111" s="6">
        <f>IF($N111="","",$N111-$O111)</f>
        <v/>
      </c>
      <c r="Q111" s="7">
        <f>IF(OR($N111="",$P111=0),"",10^INT(LOG10(ABS($P111))))</f>
        <v/>
      </c>
      <c r="R111" s="7">
        <f>IF($Q111="","",ABS($P111)/$Q111)</f>
        <v/>
      </c>
      <c r="S111" s="7">
        <f>IF($N111="","",IF($P111=0,"合う",IF(COUNTIF($B111:$M111,0)&gt;0,"1行読み飛ばし",IF(MOD(ABS($P111),9)=0,"数字は合って位置ちがい",IF($R111=INT($R111),"1文字の読み違え","2か所以上")))))</f>
        <v/>
      </c>
      <c r="T111" s="8">
        <f>IF($S111&lt;&gt;"1文字の読み違え","",IF(AND($R111=6,$P111&gt;0),"01",IF(AND($R111=6,$P111&lt;0),"67",IF(AND($R111=5,$P111&gt;0),"34",IF(AND($R111=5,$P111&lt;0),"89",IF(AND($R111=2,$P111&gt;0),"3",IF(AND($R111=2,$P111&lt;0),"5","0123456789")))))))</f>
        <v/>
      </c>
    </row>
    <row r="112">
      <c r="A112" s="3" t="n"/>
      <c r="B112" s="4" t="n"/>
      <c r="C112" s="4" t="n"/>
      <c r="D112" s="4" t="n"/>
      <c r="E112" s="4" t="n"/>
      <c r="F112" s="4" t="n"/>
      <c r="G112" s="4" t="n"/>
      <c r="H112" s="4" t="n"/>
      <c r="I112" s="4" t="n"/>
      <c r="J112" s="4" t="n"/>
      <c r="K112" s="4" t="n"/>
      <c r="L112" s="4" t="n"/>
      <c r="M112" s="4" t="n"/>
      <c r="N112" s="5" t="n"/>
      <c r="O112" s="6">
        <f>IF($N112="","",SUM($B112:$M112))</f>
        <v/>
      </c>
      <c r="P112" s="6">
        <f>IF($N112="","",$N112-$O112)</f>
        <v/>
      </c>
      <c r="Q112" s="7">
        <f>IF(OR($N112="",$P112=0),"",10^INT(LOG10(ABS($P112))))</f>
        <v/>
      </c>
      <c r="R112" s="7">
        <f>IF($Q112="","",ABS($P112)/$Q112)</f>
        <v/>
      </c>
      <c r="S112" s="7">
        <f>IF($N112="","",IF($P112=0,"合う",IF(COUNTIF($B112:$M112,0)&gt;0,"1行読み飛ばし",IF(MOD(ABS($P112),9)=0,"数字は合って位置ちがい",IF($R112=INT($R112),"1文字の読み違え","2か所以上")))))</f>
        <v/>
      </c>
      <c r="T112" s="8">
        <f>IF($S112&lt;&gt;"1文字の読み違え","",IF(AND($R112=6,$P112&gt;0),"01",IF(AND($R112=6,$P112&lt;0),"67",IF(AND($R112=5,$P112&gt;0),"34",IF(AND($R112=5,$P112&lt;0),"89",IF(AND($R112=2,$P112&gt;0),"3",IF(AND($R112=2,$P112&lt;0),"5","0123456789")))))))</f>
        <v/>
      </c>
    </row>
    <row r="113">
      <c r="A113" s="3" t="n"/>
      <c r="B113" s="4" t="n"/>
      <c r="C113" s="4" t="n"/>
      <c r="D113" s="4" t="n"/>
      <c r="E113" s="4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5" t="n"/>
      <c r="O113" s="6">
        <f>IF($N113="","",SUM($B113:$M113))</f>
        <v/>
      </c>
      <c r="P113" s="6">
        <f>IF($N113="","",$N113-$O113)</f>
        <v/>
      </c>
      <c r="Q113" s="7">
        <f>IF(OR($N113="",$P113=0),"",10^INT(LOG10(ABS($P113))))</f>
        <v/>
      </c>
      <c r="R113" s="7">
        <f>IF($Q113="","",ABS($P113)/$Q113)</f>
        <v/>
      </c>
      <c r="S113" s="7">
        <f>IF($N113="","",IF($P113=0,"合う",IF(COUNTIF($B113:$M113,0)&gt;0,"1行読み飛ばし",IF(MOD(ABS($P113),9)=0,"数字は合って位置ちがい",IF($R113=INT($R113),"1文字の読み違え","2か所以上")))))</f>
        <v/>
      </c>
      <c r="T113" s="8">
        <f>IF($S113&lt;&gt;"1文字の読み違え","",IF(AND($R113=6,$P113&gt;0),"01",IF(AND($R113=6,$P113&lt;0),"67",IF(AND($R113=5,$P113&gt;0),"34",IF(AND($R113=5,$P113&lt;0),"89",IF(AND($R113=2,$P113&gt;0),"3",IF(AND($R113=2,$P113&lt;0),"5","0123456789")))))))</f>
        <v/>
      </c>
    </row>
    <row r="114">
      <c r="A114" s="3" t="n"/>
      <c r="B114" s="4" t="n"/>
      <c r="C114" s="4" t="n"/>
      <c r="D114" s="4" t="n"/>
      <c r="E114" s="4" t="n"/>
      <c r="F114" s="4" t="n"/>
      <c r="G114" s="4" t="n"/>
      <c r="H114" s="4" t="n"/>
      <c r="I114" s="4" t="n"/>
      <c r="J114" s="4" t="n"/>
      <c r="K114" s="4" t="n"/>
      <c r="L114" s="4" t="n"/>
      <c r="M114" s="4" t="n"/>
      <c r="N114" s="5" t="n"/>
      <c r="O114" s="6">
        <f>IF($N114="","",SUM($B114:$M114))</f>
        <v/>
      </c>
      <c r="P114" s="6">
        <f>IF($N114="","",$N114-$O114)</f>
        <v/>
      </c>
      <c r="Q114" s="7">
        <f>IF(OR($N114="",$P114=0),"",10^INT(LOG10(ABS($P114))))</f>
        <v/>
      </c>
      <c r="R114" s="7">
        <f>IF($Q114="","",ABS($P114)/$Q114)</f>
        <v/>
      </c>
      <c r="S114" s="7">
        <f>IF($N114="","",IF($P114=0,"合う",IF(COUNTIF($B114:$M114,0)&gt;0,"1行読み飛ばし",IF(MOD(ABS($P114),9)=0,"数字は合って位置ちがい",IF($R114=INT($R114),"1文字の読み違え","2か所以上")))))</f>
        <v/>
      </c>
      <c r="T114" s="8">
        <f>IF($S114&lt;&gt;"1文字の読み違え","",IF(AND($R114=6,$P114&gt;0),"01",IF(AND($R114=6,$P114&lt;0),"67",IF(AND($R114=5,$P114&gt;0),"34",IF(AND($R114=5,$P114&lt;0),"89",IF(AND($R114=2,$P114&gt;0),"3",IF(AND($R114=2,$P114&lt;0),"5","0123456789")))))))</f>
        <v/>
      </c>
    </row>
    <row r="115">
      <c r="A115" s="3" t="n"/>
      <c r="B115" s="4" t="n"/>
      <c r="C115" s="4" t="n"/>
      <c r="D115" s="4" t="n"/>
      <c r="E115" s="4" t="n"/>
      <c r="F115" s="4" t="n"/>
      <c r="G115" s="4" t="n"/>
      <c r="H115" s="4" t="n"/>
      <c r="I115" s="4" t="n"/>
      <c r="J115" s="4" t="n"/>
      <c r="K115" s="4" t="n"/>
      <c r="L115" s="4" t="n"/>
      <c r="M115" s="4" t="n"/>
      <c r="N115" s="5" t="n"/>
      <c r="O115" s="6">
        <f>IF($N115="","",SUM($B115:$M115))</f>
        <v/>
      </c>
      <c r="P115" s="6">
        <f>IF($N115="","",$N115-$O115)</f>
        <v/>
      </c>
      <c r="Q115" s="7">
        <f>IF(OR($N115="",$P115=0),"",10^INT(LOG10(ABS($P115))))</f>
        <v/>
      </c>
      <c r="R115" s="7">
        <f>IF($Q115="","",ABS($P115)/$Q115)</f>
        <v/>
      </c>
      <c r="S115" s="7">
        <f>IF($N115="","",IF($P115=0,"合う",IF(COUNTIF($B115:$M115,0)&gt;0,"1行読み飛ばし",IF(MOD(ABS($P115),9)=0,"数字は合って位置ちがい",IF($R115=INT($R115),"1文字の読み違え","2か所以上")))))</f>
        <v/>
      </c>
      <c r="T115" s="8">
        <f>IF($S115&lt;&gt;"1文字の読み違え","",IF(AND($R115=6,$P115&gt;0),"01",IF(AND($R115=6,$P115&lt;0),"67",IF(AND($R115=5,$P115&gt;0),"34",IF(AND($R115=5,$P115&lt;0),"89",IF(AND($R115=2,$P115&gt;0),"3",IF(AND($R115=2,$P115&lt;0),"5","0123456789")))))))</f>
        <v/>
      </c>
    </row>
    <row r="116">
      <c r="A116" s="3" t="n"/>
      <c r="B116" s="4" t="n"/>
      <c r="C116" s="4" t="n"/>
      <c r="D116" s="4" t="n"/>
      <c r="E116" s="4" t="n"/>
      <c r="F116" s="4" t="n"/>
      <c r="G116" s="4" t="n"/>
      <c r="H116" s="4" t="n"/>
      <c r="I116" s="4" t="n"/>
      <c r="J116" s="4" t="n"/>
      <c r="K116" s="4" t="n"/>
      <c r="L116" s="4" t="n"/>
      <c r="M116" s="4" t="n"/>
      <c r="N116" s="5" t="n"/>
      <c r="O116" s="6">
        <f>IF($N116="","",SUM($B116:$M116))</f>
        <v/>
      </c>
      <c r="P116" s="6">
        <f>IF($N116="","",$N116-$O116)</f>
        <v/>
      </c>
      <c r="Q116" s="7">
        <f>IF(OR($N116="",$P116=0),"",10^INT(LOG10(ABS($P116))))</f>
        <v/>
      </c>
      <c r="R116" s="7">
        <f>IF($Q116="","",ABS($P116)/$Q116)</f>
        <v/>
      </c>
      <c r="S116" s="7">
        <f>IF($N116="","",IF($P116=0,"合う",IF(COUNTIF($B116:$M116,0)&gt;0,"1行読み飛ばし",IF(MOD(ABS($P116),9)=0,"数字は合って位置ちがい",IF($R116=INT($R116),"1文字の読み違え","2か所以上")))))</f>
        <v/>
      </c>
      <c r="T116" s="8">
        <f>IF($S116&lt;&gt;"1文字の読み違え","",IF(AND($R116=6,$P116&gt;0),"01",IF(AND($R116=6,$P116&lt;0),"67",IF(AND($R116=5,$P116&gt;0),"34",IF(AND($R116=5,$P116&lt;0),"89",IF(AND($R116=2,$P116&gt;0),"3",IF(AND($R116=2,$P116&lt;0),"5","0123456789")))))))</f>
        <v/>
      </c>
    </row>
    <row r="117">
      <c r="A117" s="3" t="n"/>
      <c r="B117" s="4" t="n"/>
      <c r="C117" s="4" t="n"/>
      <c r="D117" s="4" t="n"/>
      <c r="E117" s="4" t="n"/>
      <c r="F117" s="4" t="n"/>
      <c r="G117" s="4" t="n"/>
      <c r="H117" s="4" t="n"/>
      <c r="I117" s="4" t="n"/>
      <c r="J117" s="4" t="n"/>
      <c r="K117" s="4" t="n"/>
      <c r="L117" s="4" t="n"/>
      <c r="M117" s="4" t="n"/>
      <c r="N117" s="5" t="n"/>
      <c r="O117" s="6">
        <f>IF($N117="","",SUM($B117:$M117))</f>
        <v/>
      </c>
      <c r="P117" s="6">
        <f>IF($N117="","",$N117-$O117)</f>
        <v/>
      </c>
      <c r="Q117" s="7">
        <f>IF(OR($N117="",$P117=0),"",10^INT(LOG10(ABS($P117))))</f>
        <v/>
      </c>
      <c r="R117" s="7">
        <f>IF($Q117="","",ABS($P117)/$Q117)</f>
        <v/>
      </c>
      <c r="S117" s="7">
        <f>IF($N117="","",IF($P117=0,"合う",IF(COUNTIF($B117:$M117,0)&gt;0,"1行読み飛ばし",IF(MOD(ABS($P117),9)=0,"数字は合って位置ちがい",IF($R117=INT($R117),"1文字の読み違え","2か所以上")))))</f>
        <v/>
      </c>
      <c r="T117" s="8">
        <f>IF($S117&lt;&gt;"1文字の読み違え","",IF(AND($R117=6,$P117&gt;0),"01",IF(AND($R117=6,$P117&lt;0),"67",IF(AND($R117=5,$P117&gt;0),"34",IF(AND($R117=5,$P117&lt;0),"89",IF(AND($R117=2,$P117&gt;0),"3",IF(AND($R117=2,$P117&lt;0),"5","0123456789")))))))</f>
        <v/>
      </c>
    </row>
    <row r="118">
      <c r="A118" s="3" t="n"/>
      <c r="B118" s="4" t="n"/>
      <c r="C118" s="4" t="n"/>
      <c r="D118" s="4" t="n"/>
      <c r="E118" s="4" t="n"/>
      <c r="F118" s="4" t="n"/>
      <c r="G118" s="4" t="n"/>
      <c r="H118" s="4" t="n"/>
      <c r="I118" s="4" t="n"/>
      <c r="J118" s="4" t="n"/>
      <c r="K118" s="4" t="n"/>
      <c r="L118" s="4" t="n"/>
      <c r="M118" s="4" t="n"/>
      <c r="N118" s="5" t="n"/>
      <c r="O118" s="6">
        <f>IF($N118="","",SUM($B118:$M118))</f>
        <v/>
      </c>
      <c r="P118" s="6">
        <f>IF($N118="","",$N118-$O118)</f>
        <v/>
      </c>
      <c r="Q118" s="7">
        <f>IF(OR($N118="",$P118=0),"",10^INT(LOG10(ABS($P118))))</f>
        <v/>
      </c>
      <c r="R118" s="7">
        <f>IF($Q118="","",ABS($P118)/$Q118)</f>
        <v/>
      </c>
      <c r="S118" s="7">
        <f>IF($N118="","",IF($P118=0,"合う",IF(COUNTIF($B118:$M118,0)&gt;0,"1行読み飛ばし",IF(MOD(ABS($P118),9)=0,"数字は合って位置ちがい",IF($R118=INT($R118),"1文字の読み違え","2か所以上")))))</f>
        <v/>
      </c>
      <c r="T118" s="8">
        <f>IF($S118&lt;&gt;"1文字の読み違え","",IF(AND($R118=6,$P118&gt;0),"01",IF(AND($R118=6,$P118&lt;0),"67",IF(AND($R118=5,$P118&gt;0),"34",IF(AND($R118=5,$P118&lt;0),"89",IF(AND($R118=2,$P118&gt;0),"3",IF(AND($R118=2,$P118&lt;0),"5","0123456789")))))))</f>
        <v/>
      </c>
    </row>
    <row r="119">
      <c r="A119" s="3" t="n"/>
      <c r="B119" s="4" t="n"/>
      <c r="C119" s="4" t="n"/>
      <c r="D119" s="4" t="n"/>
      <c r="E119" s="4" t="n"/>
      <c r="F119" s="4" t="n"/>
      <c r="G119" s="4" t="n"/>
      <c r="H119" s="4" t="n"/>
      <c r="I119" s="4" t="n"/>
      <c r="J119" s="4" t="n"/>
      <c r="K119" s="4" t="n"/>
      <c r="L119" s="4" t="n"/>
      <c r="M119" s="4" t="n"/>
      <c r="N119" s="5" t="n"/>
      <c r="O119" s="6">
        <f>IF($N119="","",SUM($B119:$M119))</f>
        <v/>
      </c>
      <c r="P119" s="6">
        <f>IF($N119="","",$N119-$O119)</f>
        <v/>
      </c>
      <c r="Q119" s="7">
        <f>IF(OR($N119="",$P119=0),"",10^INT(LOG10(ABS($P119))))</f>
        <v/>
      </c>
      <c r="R119" s="7">
        <f>IF($Q119="","",ABS($P119)/$Q119)</f>
        <v/>
      </c>
      <c r="S119" s="7">
        <f>IF($N119="","",IF($P119=0,"合う",IF(COUNTIF($B119:$M119,0)&gt;0,"1行読み飛ばし",IF(MOD(ABS($P119),9)=0,"数字は合って位置ちがい",IF($R119=INT($R119),"1文字の読み違え","2か所以上")))))</f>
        <v/>
      </c>
      <c r="T119" s="8">
        <f>IF($S119&lt;&gt;"1文字の読み違え","",IF(AND($R119=6,$P119&gt;0),"01",IF(AND($R119=6,$P119&lt;0),"67",IF(AND($R119=5,$P119&gt;0),"34",IF(AND($R119=5,$P119&lt;0),"89",IF(AND($R119=2,$P119&gt;0),"3",IF(AND($R119=2,$P119&lt;0),"5","0123456789")))))))</f>
        <v/>
      </c>
    </row>
    <row r="120">
      <c r="A120" s="3" t="n"/>
      <c r="B120" s="4" t="n"/>
      <c r="C120" s="4" t="n"/>
      <c r="D120" s="4" t="n"/>
      <c r="E120" s="4" t="n"/>
      <c r="F120" s="4" t="n"/>
      <c r="G120" s="4" t="n"/>
      <c r="H120" s="4" t="n"/>
      <c r="I120" s="4" t="n"/>
      <c r="J120" s="4" t="n"/>
      <c r="K120" s="4" t="n"/>
      <c r="L120" s="4" t="n"/>
      <c r="M120" s="4" t="n"/>
      <c r="N120" s="5" t="n"/>
      <c r="O120" s="6">
        <f>IF($N120="","",SUM($B120:$M120))</f>
        <v/>
      </c>
      <c r="P120" s="6">
        <f>IF($N120="","",$N120-$O120)</f>
        <v/>
      </c>
      <c r="Q120" s="7">
        <f>IF(OR($N120="",$P120=0),"",10^INT(LOG10(ABS($P120))))</f>
        <v/>
      </c>
      <c r="R120" s="7">
        <f>IF($Q120="","",ABS($P120)/$Q120)</f>
        <v/>
      </c>
      <c r="S120" s="7">
        <f>IF($N120="","",IF($P120=0,"合う",IF(COUNTIF($B120:$M120,0)&gt;0,"1行読み飛ばし",IF(MOD(ABS($P120),9)=0,"数字は合って位置ちがい",IF($R120=INT($R120),"1文字の読み違え","2か所以上")))))</f>
        <v/>
      </c>
      <c r="T120" s="8">
        <f>IF($S120&lt;&gt;"1文字の読み違え","",IF(AND($R120=6,$P120&gt;0),"01",IF(AND($R120=6,$P120&lt;0),"67",IF(AND($R120=5,$P120&gt;0),"34",IF(AND($R120=5,$P120&lt;0),"89",IF(AND($R120=2,$P120&gt;0),"3",IF(AND($R120=2,$P120&lt;0),"5","0123456789")))))))</f>
        <v/>
      </c>
    </row>
    <row r="121">
      <c r="A121" s="3" t="n"/>
      <c r="B121" s="4" t="n"/>
      <c r="C121" s="4" t="n"/>
      <c r="D121" s="4" t="n"/>
      <c r="E121" s="4" t="n"/>
      <c r="F121" s="4" t="n"/>
      <c r="G121" s="4" t="n"/>
      <c r="H121" s="4" t="n"/>
      <c r="I121" s="4" t="n"/>
      <c r="J121" s="4" t="n"/>
      <c r="K121" s="4" t="n"/>
      <c r="L121" s="4" t="n"/>
      <c r="M121" s="4" t="n"/>
      <c r="N121" s="5" t="n"/>
      <c r="O121" s="6">
        <f>IF($N121="","",SUM($B121:$M121))</f>
        <v/>
      </c>
      <c r="P121" s="6">
        <f>IF($N121="","",$N121-$O121)</f>
        <v/>
      </c>
      <c r="Q121" s="7">
        <f>IF(OR($N121="",$P121=0),"",10^INT(LOG10(ABS($P121))))</f>
        <v/>
      </c>
      <c r="R121" s="7">
        <f>IF($Q121="","",ABS($P121)/$Q121)</f>
        <v/>
      </c>
      <c r="S121" s="7">
        <f>IF($N121="","",IF($P121=0,"合う",IF(COUNTIF($B121:$M121,0)&gt;0,"1行読み飛ばし",IF(MOD(ABS($P121),9)=0,"数字は合って位置ちがい",IF($R121=INT($R121),"1文字の読み違え","2か所以上")))))</f>
        <v/>
      </c>
      <c r="T121" s="8">
        <f>IF($S121&lt;&gt;"1文字の読み違え","",IF(AND($R121=6,$P121&gt;0),"01",IF(AND($R121=6,$P121&lt;0),"67",IF(AND($R121=5,$P121&gt;0),"34",IF(AND($R121=5,$P121&lt;0),"89",IF(AND($R121=2,$P121&gt;0),"3",IF(AND($R121=2,$P121&lt;0),"5","0123456789")))))))</f>
        <v/>
      </c>
    </row>
    <row r="122">
      <c r="A122" s="3" t="n"/>
      <c r="B122" s="4" t="n"/>
      <c r="C122" s="4" t="n"/>
      <c r="D122" s="4" t="n"/>
      <c r="E122" s="4" t="n"/>
      <c r="F122" s="4" t="n"/>
      <c r="G122" s="4" t="n"/>
      <c r="H122" s="4" t="n"/>
      <c r="I122" s="4" t="n"/>
      <c r="J122" s="4" t="n"/>
      <c r="K122" s="4" t="n"/>
      <c r="L122" s="4" t="n"/>
      <c r="M122" s="4" t="n"/>
      <c r="N122" s="5" t="n"/>
      <c r="O122" s="6">
        <f>IF($N122="","",SUM($B122:$M122))</f>
        <v/>
      </c>
      <c r="P122" s="6">
        <f>IF($N122="","",$N122-$O122)</f>
        <v/>
      </c>
      <c r="Q122" s="7">
        <f>IF(OR($N122="",$P122=0),"",10^INT(LOG10(ABS($P122))))</f>
        <v/>
      </c>
      <c r="R122" s="7">
        <f>IF($Q122="","",ABS($P122)/$Q122)</f>
        <v/>
      </c>
      <c r="S122" s="7">
        <f>IF($N122="","",IF($P122=0,"合う",IF(COUNTIF($B122:$M122,0)&gt;0,"1行読み飛ばし",IF(MOD(ABS($P122),9)=0,"数字は合って位置ちがい",IF($R122=INT($R122),"1文字の読み違え","2か所以上")))))</f>
        <v/>
      </c>
      <c r="T122" s="8">
        <f>IF($S122&lt;&gt;"1文字の読み違え","",IF(AND($R122=6,$P122&gt;0),"01",IF(AND($R122=6,$P122&lt;0),"67",IF(AND($R122=5,$P122&gt;0),"34",IF(AND($R122=5,$P122&lt;0),"89",IF(AND($R122=2,$P122&gt;0),"3",IF(AND($R122=2,$P122&lt;0),"5","0123456789")))))))</f>
        <v/>
      </c>
    </row>
    <row r="123">
      <c r="A123" s="3" t="n"/>
      <c r="B123" s="4" t="n"/>
      <c r="C123" s="4" t="n"/>
      <c r="D123" s="4" t="n"/>
      <c r="E123" s="4" t="n"/>
      <c r="F123" s="4" t="n"/>
      <c r="G123" s="4" t="n"/>
      <c r="H123" s="4" t="n"/>
      <c r="I123" s="4" t="n"/>
      <c r="J123" s="4" t="n"/>
      <c r="K123" s="4" t="n"/>
      <c r="L123" s="4" t="n"/>
      <c r="M123" s="4" t="n"/>
      <c r="N123" s="5" t="n"/>
      <c r="O123" s="6">
        <f>IF($N123="","",SUM($B123:$M123))</f>
        <v/>
      </c>
      <c r="P123" s="6">
        <f>IF($N123="","",$N123-$O123)</f>
        <v/>
      </c>
      <c r="Q123" s="7">
        <f>IF(OR($N123="",$P123=0),"",10^INT(LOG10(ABS($P123))))</f>
        <v/>
      </c>
      <c r="R123" s="7">
        <f>IF($Q123="","",ABS($P123)/$Q123)</f>
        <v/>
      </c>
      <c r="S123" s="7">
        <f>IF($N123="","",IF($P123=0,"合う",IF(COUNTIF($B123:$M123,0)&gt;0,"1行読み飛ばし",IF(MOD(ABS($P123),9)=0,"数字は合って位置ちがい",IF($R123=INT($R123),"1文字の読み違え","2か所以上")))))</f>
        <v/>
      </c>
      <c r="T123" s="8">
        <f>IF($S123&lt;&gt;"1文字の読み違え","",IF(AND($R123=6,$P123&gt;0),"01",IF(AND($R123=6,$P123&lt;0),"67",IF(AND($R123=5,$P123&gt;0),"34",IF(AND($R123=5,$P123&lt;0),"89",IF(AND($R123=2,$P123&gt;0),"3",IF(AND($R123=2,$P123&lt;0),"5","0123456789")))))))</f>
        <v/>
      </c>
    </row>
    <row r="124">
      <c r="A124" s="3" t="n"/>
      <c r="B124" s="4" t="n"/>
      <c r="C124" s="4" t="n"/>
      <c r="D124" s="4" t="n"/>
      <c r="E124" s="4" t="n"/>
      <c r="F124" s="4" t="n"/>
      <c r="G124" s="4" t="n"/>
      <c r="H124" s="4" t="n"/>
      <c r="I124" s="4" t="n"/>
      <c r="J124" s="4" t="n"/>
      <c r="K124" s="4" t="n"/>
      <c r="L124" s="4" t="n"/>
      <c r="M124" s="4" t="n"/>
      <c r="N124" s="5" t="n"/>
      <c r="O124" s="6">
        <f>IF($N124="","",SUM($B124:$M124))</f>
        <v/>
      </c>
      <c r="P124" s="6">
        <f>IF($N124="","",$N124-$O124)</f>
        <v/>
      </c>
      <c r="Q124" s="7">
        <f>IF(OR($N124="",$P124=0),"",10^INT(LOG10(ABS($P124))))</f>
        <v/>
      </c>
      <c r="R124" s="7">
        <f>IF($Q124="","",ABS($P124)/$Q124)</f>
        <v/>
      </c>
      <c r="S124" s="7">
        <f>IF($N124="","",IF($P124=0,"合う",IF(COUNTIF($B124:$M124,0)&gt;0,"1行読み飛ばし",IF(MOD(ABS($P124),9)=0,"数字は合って位置ちがい",IF($R124=INT($R124),"1文字の読み違え","2か所以上")))))</f>
        <v/>
      </c>
      <c r="T124" s="8">
        <f>IF($S124&lt;&gt;"1文字の読み違え","",IF(AND($R124=6,$P124&gt;0),"01",IF(AND($R124=6,$P124&lt;0),"67",IF(AND($R124=5,$P124&gt;0),"34",IF(AND($R124=5,$P124&lt;0),"89",IF(AND($R124=2,$P124&gt;0),"3",IF(AND($R124=2,$P124&lt;0),"5","0123456789")))))))</f>
        <v/>
      </c>
    </row>
    <row r="125">
      <c r="A125" s="3" t="n"/>
      <c r="B125" s="4" t="n"/>
      <c r="C125" s="4" t="n"/>
      <c r="D125" s="4" t="n"/>
      <c r="E125" s="4" t="n"/>
      <c r="F125" s="4" t="n"/>
      <c r="G125" s="4" t="n"/>
      <c r="H125" s="4" t="n"/>
      <c r="I125" s="4" t="n"/>
      <c r="J125" s="4" t="n"/>
      <c r="K125" s="4" t="n"/>
      <c r="L125" s="4" t="n"/>
      <c r="M125" s="4" t="n"/>
      <c r="N125" s="5" t="n"/>
      <c r="O125" s="6">
        <f>IF($N125="","",SUM($B125:$M125))</f>
        <v/>
      </c>
      <c r="P125" s="6">
        <f>IF($N125="","",$N125-$O125)</f>
        <v/>
      </c>
      <c r="Q125" s="7">
        <f>IF(OR($N125="",$P125=0),"",10^INT(LOG10(ABS($P125))))</f>
        <v/>
      </c>
      <c r="R125" s="7">
        <f>IF($Q125="","",ABS($P125)/$Q125)</f>
        <v/>
      </c>
      <c r="S125" s="7">
        <f>IF($N125="","",IF($P125=0,"合う",IF(COUNTIF($B125:$M125,0)&gt;0,"1行読み飛ばし",IF(MOD(ABS($P125),9)=0,"数字は合って位置ちがい",IF($R125=INT($R125),"1文字の読み違え","2か所以上")))))</f>
        <v/>
      </c>
      <c r="T125" s="8">
        <f>IF($S125&lt;&gt;"1文字の読み違え","",IF(AND($R125=6,$P125&gt;0),"01",IF(AND($R125=6,$P125&lt;0),"67",IF(AND($R125=5,$P125&gt;0),"34",IF(AND($R125=5,$P125&lt;0),"89",IF(AND($R125=2,$P125&gt;0),"3",IF(AND($R125=2,$P125&lt;0),"5","0123456789")))))))</f>
        <v/>
      </c>
    </row>
    <row r="126">
      <c r="A126" s="3" t="n"/>
      <c r="B126" s="4" t="n"/>
      <c r="C126" s="4" t="n"/>
      <c r="D126" s="4" t="n"/>
      <c r="E126" s="4" t="n"/>
      <c r="F126" s="4" t="n"/>
      <c r="G126" s="4" t="n"/>
      <c r="H126" s="4" t="n"/>
      <c r="I126" s="4" t="n"/>
      <c r="J126" s="4" t="n"/>
      <c r="K126" s="4" t="n"/>
      <c r="L126" s="4" t="n"/>
      <c r="M126" s="4" t="n"/>
      <c r="N126" s="5" t="n"/>
      <c r="O126" s="6">
        <f>IF($N126="","",SUM($B126:$M126))</f>
        <v/>
      </c>
      <c r="P126" s="6">
        <f>IF($N126="","",$N126-$O126)</f>
        <v/>
      </c>
      <c r="Q126" s="7">
        <f>IF(OR($N126="",$P126=0),"",10^INT(LOG10(ABS($P126))))</f>
        <v/>
      </c>
      <c r="R126" s="7">
        <f>IF($Q126="","",ABS($P126)/$Q126)</f>
        <v/>
      </c>
      <c r="S126" s="7">
        <f>IF($N126="","",IF($P126=0,"合う",IF(COUNTIF($B126:$M126,0)&gt;0,"1行読み飛ばし",IF(MOD(ABS($P126),9)=0,"数字は合って位置ちがい",IF($R126=INT($R126),"1文字の読み違え","2か所以上")))))</f>
        <v/>
      </c>
      <c r="T126" s="8">
        <f>IF($S126&lt;&gt;"1文字の読み違え","",IF(AND($R126=6,$P126&gt;0),"01",IF(AND($R126=6,$P126&lt;0),"67",IF(AND($R126=5,$P126&gt;0),"34",IF(AND($R126=5,$P126&lt;0),"89",IF(AND($R126=2,$P126&gt;0),"3",IF(AND($R126=2,$P126&lt;0),"5","0123456789")))))))</f>
        <v/>
      </c>
    </row>
    <row r="127">
      <c r="A127" s="3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  <c r="K127" s="4" t="n"/>
      <c r="L127" s="4" t="n"/>
      <c r="M127" s="4" t="n"/>
      <c r="N127" s="5" t="n"/>
      <c r="O127" s="6">
        <f>IF($N127="","",SUM($B127:$M127))</f>
        <v/>
      </c>
      <c r="P127" s="6">
        <f>IF($N127="","",$N127-$O127)</f>
        <v/>
      </c>
      <c r="Q127" s="7">
        <f>IF(OR($N127="",$P127=0),"",10^INT(LOG10(ABS($P127))))</f>
        <v/>
      </c>
      <c r="R127" s="7">
        <f>IF($Q127="","",ABS($P127)/$Q127)</f>
        <v/>
      </c>
      <c r="S127" s="7">
        <f>IF($N127="","",IF($P127=0,"合う",IF(COUNTIF($B127:$M127,0)&gt;0,"1行読み飛ばし",IF(MOD(ABS($P127),9)=0,"数字は合って位置ちがい",IF($R127=INT($R127),"1文字の読み違え","2か所以上")))))</f>
        <v/>
      </c>
      <c r="T127" s="8">
        <f>IF($S127&lt;&gt;"1文字の読み違え","",IF(AND($R127=6,$P127&gt;0),"01",IF(AND($R127=6,$P127&lt;0),"67",IF(AND($R127=5,$P127&gt;0),"34",IF(AND($R127=5,$P127&lt;0),"89",IF(AND($R127=2,$P127&gt;0),"3",IF(AND($R127=2,$P127&lt;0),"5","0123456789")))))))</f>
        <v/>
      </c>
    </row>
    <row r="128">
      <c r="A128" s="3" t="n"/>
      <c r="B128" s="4" t="n"/>
      <c r="C128" s="4" t="n"/>
      <c r="D128" s="4" t="n"/>
      <c r="E128" s="4" t="n"/>
      <c r="F128" s="4" t="n"/>
      <c r="G128" s="4" t="n"/>
      <c r="H128" s="4" t="n"/>
      <c r="I128" s="4" t="n"/>
      <c r="J128" s="4" t="n"/>
      <c r="K128" s="4" t="n"/>
      <c r="L128" s="4" t="n"/>
      <c r="M128" s="4" t="n"/>
      <c r="N128" s="5" t="n"/>
      <c r="O128" s="6">
        <f>IF($N128="","",SUM($B128:$M128))</f>
        <v/>
      </c>
      <c r="P128" s="6">
        <f>IF($N128="","",$N128-$O128)</f>
        <v/>
      </c>
      <c r="Q128" s="7">
        <f>IF(OR($N128="",$P128=0),"",10^INT(LOG10(ABS($P128))))</f>
        <v/>
      </c>
      <c r="R128" s="7">
        <f>IF($Q128="","",ABS($P128)/$Q128)</f>
        <v/>
      </c>
      <c r="S128" s="7">
        <f>IF($N128="","",IF($P128=0,"合う",IF(COUNTIF($B128:$M128,0)&gt;0,"1行読み飛ばし",IF(MOD(ABS($P128),9)=0,"数字は合って位置ちがい",IF($R128=INT($R128),"1文字の読み違え","2か所以上")))))</f>
        <v/>
      </c>
      <c r="T128" s="8">
        <f>IF($S128&lt;&gt;"1文字の読み違え","",IF(AND($R128=6,$P128&gt;0),"01",IF(AND($R128=6,$P128&lt;0),"67",IF(AND($R128=5,$P128&gt;0),"34",IF(AND($R128=5,$P128&lt;0),"89",IF(AND($R128=2,$P128&gt;0),"3",IF(AND($R128=2,$P128&lt;0),"5","0123456789")))))))</f>
        <v/>
      </c>
    </row>
    <row r="129">
      <c r="A129" s="3" t="n"/>
      <c r="B129" s="4" t="n"/>
      <c r="C129" s="4" t="n"/>
      <c r="D129" s="4" t="n"/>
      <c r="E129" s="4" t="n"/>
      <c r="F129" s="4" t="n"/>
      <c r="G129" s="4" t="n"/>
      <c r="H129" s="4" t="n"/>
      <c r="I129" s="4" t="n"/>
      <c r="J129" s="4" t="n"/>
      <c r="K129" s="4" t="n"/>
      <c r="L129" s="4" t="n"/>
      <c r="M129" s="4" t="n"/>
      <c r="N129" s="5" t="n"/>
      <c r="O129" s="6">
        <f>IF($N129="","",SUM($B129:$M129))</f>
        <v/>
      </c>
      <c r="P129" s="6">
        <f>IF($N129="","",$N129-$O129)</f>
        <v/>
      </c>
      <c r="Q129" s="7">
        <f>IF(OR($N129="",$P129=0),"",10^INT(LOG10(ABS($P129))))</f>
        <v/>
      </c>
      <c r="R129" s="7">
        <f>IF($Q129="","",ABS($P129)/$Q129)</f>
        <v/>
      </c>
      <c r="S129" s="7">
        <f>IF($N129="","",IF($P129=0,"合う",IF(COUNTIF($B129:$M129,0)&gt;0,"1行読み飛ばし",IF(MOD(ABS($P129),9)=0,"数字は合って位置ちがい",IF($R129=INT($R129),"1文字の読み違え","2か所以上")))))</f>
        <v/>
      </c>
      <c r="T129" s="8">
        <f>IF($S129&lt;&gt;"1文字の読み違え","",IF(AND($R129=6,$P129&gt;0),"01",IF(AND($R129=6,$P129&lt;0),"67",IF(AND($R129=5,$P129&gt;0),"34",IF(AND($R129=5,$P129&lt;0),"89",IF(AND($R129=2,$P129&gt;0),"3",IF(AND($R129=2,$P129&lt;0),"5","0123456789")))))))</f>
        <v/>
      </c>
    </row>
    <row r="130">
      <c r="A130" s="3" t="n"/>
      <c r="B130" s="4" t="n"/>
      <c r="C130" s="4" t="n"/>
      <c r="D130" s="4" t="n"/>
      <c r="E130" s="4" t="n"/>
      <c r="F130" s="4" t="n"/>
      <c r="G130" s="4" t="n"/>
      <c r="H130" s="4" t="n"/>
      <c r="I130" s="4" t="n"/>
      <c r="J130" s="4" t="n"/>
      <c r="K130" s="4" t="n"/>
      <c r="L130" s="4" t="n"/>
      <c r="M130" s="4" t="n"/>
      <c r="N130" s="5" t="n"/>
      <c r="O130" s="6">
        <f>IF($N130="","",SUM($B130:$M130))</f>
        <v/>
      </c>
      <c r="P130" s="6">
        <f>IF($N130="","",$N130-$O130)</f>
        <v/>
      </c>
      <c r="Q130" s="7">
        <f>IF(OR($N130="",$P130=0),"",10^INT(LOG10(ABS($P130))))</f>
        <v/>
      </c>
      <c r="R130" s="7">
        <f>IF($Q130="","",ABS($P130)/$Q130)</f>
        <v/>
      </c>
      <c r="S130" s="7">
        <f>IF($N130="","",IF($P130=0,"合う",IF(COUNTIF($B130:$M130,0)&gt;0,"1行読み飛ばし",IF(MOD(ABS($P130),9)=0,"数字は合って位置ちがい",IF($R130=INT($R130),"1文字の読み違え","2か所以上")))))</f>
        <v/>
      </c>
      <c r="T130" s="8">
        <f>IF($S130&lt;&gt;"1文字の読み違え","",IF(AND($R130=6,$P130&gt;0),"01",IF(AND($R130=6,$P130&lt;0),"67",IF(AND($R130=5,$P130&gt;0),"34",IF(AND($R130=5,$P130&lt;0),"89",IF(AND($R130=2,$P130&gt;0),"3",IF(AND($R130=2,$P130&lt;0),"5","0123456789")))))))</f>
        <v/>
      </c>
    </row>
    <row r="131">
      <c r="A131" s="3" t="n"/>
      <c r="B131" s="4" t="n"/>
      <c r="C131" s="4" t="n"/>
      <c r="D131" s="4" t="n"/>
      <c r="E131" s="4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5" t="n"/>
      <c r="O131" s="6">
        <f>IF($N131="","",SUM($B131:$M131))</f>
        <v/>
      </c>
      <c r="P131" s="6">
        <f>IF($N131="","",$N131-$O131)</f>
        <v/>
      </c>
      <c r="Q131" s="7">
        <f>IF(OR($N131="",$P131=0),"",10^INT(LOG10(ABS($P131))))</f>
        <v/>
      </c>
      <c r="R131" s="7">
        <f>IF($Q131="","",ABS($P131)/$Q131)</f>
        <v/>
      </c>
      <c r="S131" s="7">
        <f>IF($N131="","",IF($P131=0,"合う",IF(COUNTIF($B131:$M131,0)&gt;0,"1行読み飛ばし",IF(MOD(ABS($P131),9)=0,"数字は合って位置ちがい",IF($R131=INT($R131),"1文字の読み違え","2か所以上")))))</f>
        <v/>
      </c>
      <c r="T131" s="8">
        <f>IF($S131&lt;&gt;"1文字の読み違え","",IF(AND($R131=6,$P131&gt;0),"01",IF(AND($R131=6,$P131&lt;0),"67",IF(AND($R131=5,$P131&gt;0),"34",IF(AND($R131=5,$P131&lt;0),"89",IF(AND($R131=2,$P131&gt;0),"3",IF(AND($R131=2,$P131&lt;0),"5","0123456789")))))))</f>
        <v/>
      </c>
    </row>
    <row r="132">
      <c r="A132" s="3" t="n"/>
      <c r="B132" s="4" t="n"/>
      <c r="C132" s="4" t="n"/>
      <c r="D132" s="4" t="n"/>
      <c r="E132" s="4" t="n"/>
      <c r="F132" s="4" t="n"/>
      <c r="G132" s="4" t="n"/>
      <c r="H132" s="4" t="n"/>
      <c r="I132" s="4" t="n"/>
      <c r="J132" s="4" t="n"/>
      <c r="K132" s="4" t="n"/>
      <c r="L132" s="4" t="n"/>
      <c r="M132" s="4" t="n"/>
      <c r="N132" s="5" t="n"/>
      <c r="O132" s="6">
        <f>IF($N132="","",SUM($B132:$M132))</f>
        <v/>
      </c>
      <c r="P132" s="6">
        <f>IF($N132="","",$N132-$O132)</f>
        <v/>
      </c>
      <c r="Q132" s="7">
        <f>IF(OR($N132="",$P132=0),"",10^INT(LOG10(ABS($P132))))</f>
        <v/>
      </c>
      <c r="R132" s="7">
        <f>IF($Q132="","",ABS($P132)/$Q132)</f>
        <v/>
      </c>
      <c r="S132" s="7">
        <f>IF($N132="","",IF($P132=0,"合う",IF(COUNTIF($B132:$M132,0)&gt;0,"1行読み飛ばし",IF(MOD(ABS($P132),9)=0,"数字は合って位置ちがい",IF($R132=INT($R132),"1文字の読み違え","2か所以上")))))</f>
        <v/>
      </c>
      <c r="T132" s="8">
        <f>IF($S132&lt;&gt;"1文字の読み違え","",IF(AND($R132=6,$P132&gt;0),"01",IF(AND($R132=6,$P132&lt;0),"67",IF(AND($R132=5,$P132&gt;0),"34",IF(AND($R132=5,$P132&lt;0),"89",IF(AND($R132=2,$P132&gt;0),"3",IF(AND($R132=2,$P132&lt;0),"5","0123456789")))))))</f>
        <v/>
      </c>
    </row>
    <row r="133">
      <c r="A133" s="3" t="n"/>
      <c r="B133" s="4" t="n"/>
      <c r="C133" s="4" t="n"/>
      <c r="D133" s="4" t="n"/>
      <c r="E133" s="4" t="n"/>
      <c r="F133" s="4" t="n"/>
      <c r="G133" s="4" t="n"/>
      <c r="H133" s="4" t="n"/>
      <c r="I133" s="4" t="n"/>
      <c r="J133" s="4" t="n"/>
      <c r="K133" s="4" t="n"/>
      <c r="L133" s="4" t="n"/>
      <c r="M133" s="4" t="n"/>
      <c r="N133" s="5" t="n"/>
      <c r="O133" s="6">
        <f>IF($N133="","",SUM($B133:$M133))</f>
        <v/>
      </c>
      <c r="P133" s="6">
        <f>IF($N133="","",$N133-$O133)</f>
        <v/>
      </c>
      <c r="Q133" s="7">
        <f>IF(OR($N133="",$P133=0),"",10^INT(LOG10(ABS($P133))))</f>
        <v/>
      </c>
      <c r="R133" s="7">
        <f>IF($Q133="","",ABS($P133)/$Q133)</f>
        <v/>
      </c>
      <c r="S133" s="7">
        <f>IF($N133="","",IF($P133=0,"合う",IF(COUNTIF($B133:$M133,0)&gt;0,"1行読み飛ばし",IF(MOD(ABS($P133),9)=0,"数字は合って位置ちがい",IF($R133=INT($R133),"1文字の読み違え","2か所以上")))))</f>
        <v/>
      </c>
      <c r="T133" s="8">
        <f>IF($S133&lt;&gt;"1文字の読み違え","",IF(AND($R133=6,$P133&gt;0),"01",IF(AND($R133=6,$P133&lt;0),"67",IF(AND($R133=5,$P133&gt;0),"34",IF(AND($R133=5,$P133&lt;0),"89",IF(AND($R133=2,$P133&gt;0),"3",IF(AND($R133=2,$P133&lt;0),"5","0123456789")))))))</f>
        <v/>
      </c>
    </row>
    <row r="134">
      <c r="A134" s="3" t="n"/>
      <c r="B134" s="4" t="n"/>
      <c r="C134" s="4" t="n"/>
      <c r="D134" s="4" t="n"/>
      <c r="E134" s="4" t="n"/>
      <c r="F134" s="4" t="n"/>
      <c r="G134" s="4" t="n"/>
      <c r="H134" s="4" t="n"/>
      <c r="I134" s="4" t="n"/>
      <c r="J134" s="4" t="n"/>
      <c r="K134" s="4" t="n"/>
      <c r="L134" s="4" t="n"/>
      <c r="M134" s="4" t="n"/>
      <c r="N134" s="5" t="n"/>
      <c r="O134" s="6">
        <f>IF($N134="","",SUM($B134:$M134))</f>
        <v/>
      </c>
      <c r="P134" s="6">
        <f>IF($N134="","",$N134-$O134)</f>
        <v/>
      </c>
      <c r="Q134" s="7">
        <f>IF(OR($N134="",$P134=0),"",10^INT(LOG10(ABS($P134))))</f>
        <v/>
      </c>
      <c r="R134" s="7">
        <f>IF($Q134="","",ABS($P134)/$Q134)</f>
        <v/>
      </c>
      <c r="S134" s="7">
        <f>IF($N134="","",IF($P134=0,"合う",IF(COUNTIF($B134:$M134,0)&gt;0,"1行読み飛ばし",IF(MOD(ABS($P134),9)=0,"数字は合って位置ちがい",IF($R134=INT($R134),"1文字の読み違え","2か所以上")))))</f>
        <v/>
      </c>
      <c r="T134" s="8">
        <f>IF($S134&lt;&gt;"1文字の読み違え","",IF(AND($R134=6,$P134&gt;0),"01",IF(AND($R134=6,$P134&lt;0),"67",IF(AND($R134=5,$P134&gt;0),"34",IF(AND($R134=5,$P134&lt;0),"89",IF(AND($R134=2,$P134&gt;0),"3",IF(AND($R134=2,$P134&lt;0),"5","0123456789")))))))</f>
        <v/>
      </c>
    </row>
    <row r="135">
      <c r="A135" s="3" t="n"/>
      <c r="B135" s="4" t="n"/>
      <c r="C135" s="4" t="n"/>
      <c r="D135" s="4" t="n"/>
      <c r="E135" s="4" t="n"/>
      <c r="F135" s="4" t="n"/>
      <c r="G135" s="4" t="n"/>
      <c r="H135" s="4" t="n"/>
      <c r="I135" s="4" t="n"/>
      <c r="J135" s="4" t="n"/>
      <c r="K135" s="4" t="n"/>
      <c r="L135" s="4" t="n"/>
      <c r="M135" s="4" t="n"/>
      <c r="N135" s="5" t="n"/>
      <c r="O135" s="6">
        <f>IF($N135="","",SUM($B135:$M135))</f>
        <v/>
      </c>
      <c r="P135" s="6">
        <f>IF($N135="","",$N135-$O135)</f>
        <v/>
      </c>
      <c r="Q135" s="7">
        <f>IF(OR($N135="",$P135=0),"",10^INT(LOG10(ABS($P135))))</f>
        <v/>
      </c>
      <c r="R135" s="7">
        <f>IF($Q135="","",ABS($P135)/$Q135)</f>
        <v/>
      </c>
      <c r="S135" s="7">
        <f>IF($N135="","",IF($P135=0,"合う",IF(COUNTIF($B135:$M135,0)&gt;0,"1行読み飛ばし",IF(MOD(ABS($P135),9)=0,"数字は合って位置ちがい",IF($R135=INT($R135),"1文字の読み違え","2か所以上")))))</f>
        <v/>
      </c>
      <c r="T135" s="8">
        <f>IF($S135&lt;&gt;"1文字の読み違え","",IF(AND($R135=6,$P135&gt;0),"01",IF(AND($R135=6,$P135&lt;0),"67",IF(AND($R135=5,$P135&gt;0),"34",IF(AND($R135=5,$P135&lt;0),"89",IF(AND($R135=2,$P135&gt;0),"3",IF(AND($R135=2,$P135&lt;0),"5","0123456789")))))))</f>
        <v/>
      </c>
    </row>
    <row r="136">
      <c r="A136" s="3" t="n"/>
      <c r="B136" s="4" t="n"/>
      <c r="C136" s="4" t="n"/>
      <c r="D136" s="4" t="n"/>
      <c r="E136" s="4" t="n"/>
      <c r="F136" s="4" t="n"/>
      <c r="G136" s="4" t="n"/>
      <c r="H136" s="4" t="n"/>
      <c r="I136" s="4" t="n"/>
      <c r="J136" s="4" t="n"/>
      <c r="K136" s="4" t="n"/>
      <c r="L136" s="4" t="n"/>
      <c r="M136" s="4" t="n"/>
      <c r="N136" s="5" t="n"/>
      <c r="O136" s="6">
        <f>IF($N136="","",SUM($B136:$M136))</f>
        <v/>
      </c>
      <c r="P136" s="6">
        <f>IF($N136="","",$N136-$O136)</f>
        <v/>
      </c>
      <c r="Q136" s="7">
        <f>IF(OR($N136="",$P136=0),"",10^INT(LOG10(ABS($P136))))</f>
        <v/>
      </c>
      <c r="R136" s="7">
        <f>IF($Q136="","",ABS($P136)/$Q136)</f>
        <v/>
      </c>
      <c r="S136" s="7">
        <f>IF($N136="","",IF($P136=0,"合う",IF(COUNTIF($B136:$M136,0)&gt;0,"1行読み飛ばし",IF(MOD(ABS($P136),9)=0,"数字は合って位置ちがい",IF($R136=INT($R136),"1文字の読み違え","2か所以上")))))</f>
        <v/>
      </c>
      <c r="T136" s="8">
        <f>IF($S136&lt;&gt;"1文字の読み違え","",IF(AND($R136=6,$P136&gt;0),"01",IF(AND($R136=6,$P136&lt;0),"67",IF(AND($R136=5,$P136&gt;0),"34",IF(AND($R136=5,$P136&lt;0),"89",IF(AND($R136=2,$P136&gt;0),"3",IF(AND($R136=2,$P136&lt;0),"5","0123456789")))))))</f>
        <v/>
      </c>
    </row>
    <row r="137">
      <c r="A137" s="3" t="n"/>
      <c r="B137" s="4" t="n"/>
      <c r="C137" s="4" t="n"/>
      <c r="D137" s="4" t="n"/>
      <c r="E137" s="4" t="n"/>
      <c r="F137" s="4" t="n"/>
      <c r="G137" s="4" t="n"/>
      <c r="H137" s="4" t="n"/>
      <c r="I137" s="4" t="n"/>
      <c r="J137" s="4" t="n"/>
      <c r="K137" s="4" t="n"/>
      <c r="L137" s="4" t="n"/>
      <c r="M137" s="4" t="n"/>
      <c r="N137" s="5" t="n"/>
      <c r="O137" s="6">
        <f>IF($N137="","",SUM($B137:$M137))</f>
        <v/>
      </c>
      <c r="P137" s="6">
        <f>IF($N137="","",$N137-$O137)</f>
        <v/>
      </c>
      <c r="Q137" s="7">
        <f>IF(OR($N137="",$P137=0),"",10^INT(LOG10(ABS($P137))))</f>
        <v/>
      </c>
      <c r="R137" s="7">
        <f>IF($Q137="","",ABS($P137)/$Q137)</f>
        <v/>
      </c>
      <c r="S137" s="7">
        <f>IF($N137="","",IF($P137=0,"合う",IF(COUNTIF($B137:$M137,0)&gt;0,"1行読み飛ばし",IF(MOD(ABS($P137),9)=0,"数字は合って位置ちがい",IF($R137=INT($R137),"1文字の読み違え","2か所以上")))))</f>
        <v/>
      </c>
      <c r="T137" s="8">
        <f>IF($S137&lt;&gt;"1文字の読み違え","",IF(AND($R137=6,$P137&gt;0),"01",IF(AND($R137=6,$P137&lt;0),"67",IF(AND($R137=5,$P137&gt;0),"34",IF(AND($R137=5,$P137&lt;0),"89",IF(AND($R137=2,$P137&gt;0),"3",IF(AND($R137=2,$P137&lt;0),"5","0123456789")))))))</f>
        <v/>
      </c>
    </row>
    <row r="138">
      <c r="A138" s="3" t="n"/>
      <c r="B138" s="4" t="n"/>
      <c r="C138" s="4" t="n"/>
      <c r="D138" s="4" t="n"/>
      <c r="E138" s="4" t="n"/>
      <c r="F138" s="4" t="n"/>
      <c r="G138" s="4" t="n"/>
      <c r="H138" s="4" t="n"/>
      <c r="I138" s="4" t="n"/>
      <c r="J138" s="4" t="n"/>
      <c r="K138" s="4" t="n"/>
      <c r="L138" s="4" t="n"/>
      <c r="M138" s="4" t="n"/>
      <c r="N138" s="5" t="n"/>
      <c r="O138" s="6">
        <f>IF($N138="","",SUM($B138:$M138))</f>
        <v/>
      </c>
      <c r="P138" s="6">
        <f>IF($N138="","",$N138-$O138)</f>
        <v/>
      </c>
      <c r="Q138" s="7">
        <f>IF(OR($N138="",$P138=0),"",10^INT(LOG10(ABS($P138))))</f>
        <v/>
      </c>
      <c r="R138" s="7">
        <f>IF($Q138="","",ABS($P138)/$Q138)</f>
        <v/>
      </c>
      <c r="S138" s="7">
        <f>IF($N138="","",IF($P138=0,"合う",IF(COUNTIF($B138:$M138,0)&gt;0,"1行読み飛ばし",IF(MOD(ABS($P138),9)=0,"数字は合って位置ちがい",IF($R138=INT($R138),"1文字の読み違え","2か所以上")))))</f>
        <v/>
      </c>
      <c r="T138" s="8">
        <f>IF($S138&lt;&gt;"1文字の読み違え","",IF(AND($R138=6,$P138&gt;0),"01",IF(AND($R138=6,$P138&lt;0),"67",IF(AND($R138=5,$P138&gt;0),"34",IF(AND($R138=5,$P138&lt;0),"89",IF(AND($R138=2,$P138&gt;0),"3",IF(AND($R138=2,$P138&lt;0),"5","0123456789")))))))</f>
        <v/>
      </c>
    </row>
    <row r="139">
      <c r="A139" s="3" t="n"/>
      <c r="B139" s="4" t="n"/>
      <c r="C139" s="4" t="n"/>
      <c r="D139" s="4" t="n"/>
      <c r="E139" s="4" t="n"/>
      <c r="F139" s="4" t="n"/>
      <c r="G139" s="4" t="n"/>
      <c r="H139" s="4" t="n"/>
      <c r="I139" s="4" t="n"/>
      <c r="J139" s="4" t="n"/>
      <c r="K139" s="4" t="n"/>
      <c r="L139" s="4" t="n"/>
      <c r="M139" s="4" t="n"/>
      <c r="N139" s="5" t="n"/>
      <c r="O139" s="6">
        <f>IF($N139="","",SUM($B139:$M139))</f>
        <v/>
      </c>
      <c r="P139" s="6">
        <f>IF($N139="","",$N139-$O139)</f>
        <v/>
      </c>
      <c r="Q139" s="7">
        <f>IF(OR($N139="",$P139=0),"",10^INT(LOG10(ABS($P139))))</f>
        <v/>
      </c>
      <c r="R139" s="7">
        <f>IF($Q139="","",ABS($P139)/$Q139)</f>
        <v/>
      </c>
      <c r="S139" s="7">
        <f>IF($N139="","",IF($P139=0,"合う",IF(COUNTIF($B139:$M139,0)&gt;0,"1行読み飛ばし",IF(MOD(ABS($P139),9)=0,"数字は合って位置ちがい",IF($R139=INT($R139),"1文字の読み違え","2か所以上")))))</f>
        <v/>
      </c>
      <c r="T139" s="8">
        <f>IF($S139&lt;&gt;"1文字の読み違え","",IF(AND($R139=6,$P139&gt;0),"01",IF(AND($R139=6,$P139&lt;0),"67",IF(AND($R139=5,$P139&gt;0),"34",IF(AND($R139=5,$P139&lt;0),"89",IF(AND($R139=2,$P139&gt;0),"3",IF(AND($R139=2,$P139&lt;0),"5","0123456789")))))))</f>
        <v/>
      </c>
    </row>
    <row r="140">
      <c r="A140" s="3" t="n"/>
      <c r="B140" s="4" t="n"/>
      <c r="C140" s="4" t="n"/>
      <c r="D140" s="4" t="n"/>
      <c r="E140" s="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5" t="n"/>
      <c r="O140" s="6">
        <f>IF($N140="","",SUM($B140:$M140))</f>
        <v/>
      </c>
      <c r="P140" s="6">
        <f>IF($N140="","",$N140-$O140)</f>
        <v/>
      </c>
      <c r="Q140" s="7">
        <f>IF(OR($N140="",$P140=0),"",10^INT(LOG10(ABS($P140))))</f>
        <v/>
      </c>
      <c r="R140" s="7">
        <f>IF($Q140="","",ABS($P140)/$Q140)</f>
        <v/>
      </c>
      <c r="S140" s="7">
        <f>IF($N140="","",IF($P140=0,"合う",IF(COUNTIF($B140:$M140,0)&gt;0,"1行読み飛ばし",IF(MOD(ABS($P140),9)=0,"数字は合って位置ちがい",IF($R140=INT($R140),"1文字の読み違え","2か所以上")))))</f>
        <v/>
      </c>
      <c r="T140" s="8">
        <f>IF($S140&lt;&gt;"1文字の読み違え","",IF(AND($R140=6,$P140&gt;0),"01",IF(AND($R140=6,$P140&lt;0),"67",IF(AND($R140=5,$P140&gt;0),"34",IF(AND($R140=5,$P140&lt;0),"89",IF(AND($R140=2,$P140&gt;0),"3",IF(AND($R140=2,$P140&lt;0),"5","0123456789")))))))</f>
        <v/>
      </c>
    </row>
    <row r="141">
      <c r="A141" s="3" t="n"/>
      <c r="B141" s="4" t="n"/>
      <c r="C141" s="4" t="n"/>
      <c r="D141" s="4" t="n"/>
      <c r="E141" s="4" t="n"/>
      <c r="F141" s="4" t="n"/>
      <c r="G141" s="4" t="n"/>
      <c r="H141" s="4" t="n"/>
      <c r="I141" s="4" t="n"/>
      <c r="J141" s="4" t="n"/>
      <c r="K141" s="4" t="n"/>
      <c r="L141" s="4" t="n"/>
      <c r="M141" s="4" t="n"/>
      <c r="N141" s="5" t="n"/>
      <c r="O141" s="6">
        <f>IF($N141="","",SUM($B141:$M141))</f>
        <v/>
      </c>
      <c r="P141" s="6">
        <f>IF($N141="","",$N141-$O141)</f>
        <v/>
      </c>
      <c r="Q141" s="7">
        <f>IF(OR($N141="",$P141=0),"",10^INT(LOG10(ABS($P141))))</f>
        <v/>
      </c>
      <c r="R141" s="7">
        <f>IF($Q141="","",ABS($P141)/$Q141)</f>
        <v/>
      </c>
      <c r="S141" s="7">
        <f>IF($N141="","",IF($P141=0,"合う",IF(COUNTIF($B141:$M141,0)&gt;0,"1行読み飛ばし",IF(MOD(ABS($P141),9)=0,"数字は合って位置ちがい",IF($R141=INT($R141),"1文字の読み違え","2か所以上")))))</f>
        <v/>
      </c>
      <c r="T141" s="8">
        <f>IF($S141&lt;&gt;"1文字の読み違え","",IF(AND($R141=6,$P141&gt;0),"01",IF(AND($R141=6,$P141&lt;0),"67",IF(AND($R141=5,$P141&gt;0),"34",IF(AND($R141=5,$P141&lt;0),"89",IF(AND($R141=2,$P141&gt;0),"3",IF(AND($R141=2,$P141&lt;0),"5","0123456789")))))))</f>
        <v/>
      </c>
    </row>
    <row r="142">
      <c r="A142" s="3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4" t="n"/>
      <c r="K142" s="4" t="n"/>
      <c r="L142" s="4" t="n"/>
      <c r="M142" s="4" t="n"/>
      <c r="N142" s="5" t="n"/>
      <c r="O142" s="6">
        <f>IF($N142="","",SUM($B142:$M142))</f>
        <v/>
      </c>
      <c r="P142" s="6">
        <f>IF($N142="","",$N142-$O142)</f>
        <v/>
      </c>
      <c r="Q142" s="7">
        <f>IF(OR($N142="",$P142=0),"",10^INT(LOG10(ABS($P142))))</f>
        <v/>
      </c>
      <c r="R142" s="7">
        <f>IF($Q142="","",ABS($P142)/$Q142)</f>
        <v/>
      </c>
      <c r="S142" s="7">
        <f>IF($N142="","",IF($P142=0,"合う",IF(COUNTIF($B142:$M142,0)&gt;0,"1行読み飛ばし",IF(MOD(ABS($P142),9)=0,"数字は合って位置ちがい",IF($R142=INT($R142),"1文字の読み違え","2か所以上")))))</f>
        <v/>
      </c>
      <c r="T142" s="8">
        <f>IF($S142&lt;&gt;"1文字の読み違え","",IF(AND($R142=6,$P142&gt;0),"01",IF(AND($R142=6,$P142&lt;0),"67",IF(AND($R142=5,$P142&gt;0),"34",IF(AND($R142=5,$P142&lt;0),"89",IF(AND($R142=2,$P142&gt;0),"3",IF(AND($R142=2,$P142&lt;0),"5","0123456789")))))))</f>
        <v/>
      </c>
    </row>
    <row r="143">
      <c r="A143" s="3" t="n"/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  <c r="K143" s="4" t="n"/>
      <c r="L143" s="4" t="n"/>
      <c r="M143" s="4" t="n"/>
      <c r="N143" s="5" t="n"/>
      <c r="O143" s="6">
        <f>IF($N143="","",SUM($B143:$M143))</f>
        <v/>
      </c>
      <c r="P143" s="6">
        <f>IF($N143="","",$N143-$O143)</f>
        <v/>
      </c>
      <c r="Q143" s="7">
        <f>IF(OR($N143="",$P143=0),"",10^INT(LOG10(ABS($P143))))</f>
        <v/>
      </c>
      <c r="R143" s="7">
        <f>IF($Q143="","",ABS($P143)/$Q143)</f>
        <v/>
      </c>
      <c r="S143" s="7">
        <f>IF($N143="","",IF($P143=0,"合う",IF(COUNTIF($B143:$M143,0)&gt;0,"1行読み飛ばし",IF(MOD(ABS($P143),9)=0,"数字は合って位置ちがい",IF($R143=INT($R143),"1文字の読み違え","2か所以上")))))</f>
        <v/>
      </c>
      <c r="T143" s="8">
        <f>IF($S143&lt;&gt;"1文字の読み違え","",IF(AND($R143=6,$P143&gt;0),"01",IF(AND($R143=6,$P143&lt;0),"67",IF(AND($R143=5,$P143&gt;0),"34",IF(AND($R143=5,$P143&lt;0),"89",IF(AND($R143=2,$P143&gt;0),"3",IF(AND($R143=2,$P143&lt;0),"5","0123456789")))))))</f>
        <v/>
      </c>
    </row>
    <row r="144">
      <c r="A144" s="3" t="n"/>
      <c r="B144" s="4" t="n"/>
      <c r="C144" s="4" t="n"/>
      <c r="D144" s="4" t="n"/>
      <c r="E144" s="4" t="n"/>
      <c r="F144" s="4" t="n"/>
      <c r="G144" s="4" t="n"/>
      <c r="H144" s="4" t="n"/>
      <c r="I144" s="4" t="n"/>
      <c r="J144" s="4" t="n"/>
      <c r="K144" s="4" t="n"/>
      <c r="L144" s="4" t="n"/>
      <c r="M144" s="4" t="n"/>
      <c r="N144" s="5" t="n"/>
      <c r="O144" s="6">
        <f>IF($N144="","",SUM($B144:$M144))</f>
        <v/>
      </c>
      <c r="P144" s="6">
        <f>IF($N144="","",$N144-$O144)</f>
        <v/>
      </c>
      <c r="Q144" s="7">
        <f>IF(OR($N144="",$P144=0),"",10^INT(LOG10(ABS($P144))))</f>
        <v/>
      </c>
      <c r="R144" s="7">
        <f>IF($Q144="","",ABS($P144)/$Q144)</f>
        <v/>
      </c>
      <c r="S144" s="7">
        <f>IF($N144="","",IF($P144=0,"合う",IF(COUNTIF($B144:$M144,0)&gt;0,"1行読み飛ばし",IF(MOD(ABS($P144),9)=0,"数字は合って位置ちがい",IF($R144=INT($R144),"1文字の読み違え","2か所以上")))))</f>
        <v/>
      </c>
      <c r="T144" s="8">
        <f>IF($S144&lt;&gt;"1文字の読み違え","",IF(AND($R144=6,$P144&gt;0),"01",IF(AND($R144=6,$P144&lt;0),"67",IF(AND($R144=5,$P144&gt;0),"34",IF(AND($R144=5,$P144&lt;0),"89",IF(AND($R144=2,$P144&gt;0),"3",IF(AND($R144=2,$P144&lt;0),"5","0123456789")))))))</f>
        <v/>
      </c>
    </row>
    <row r="145">
      <c r="A145" s="3" t="n"/>
      <c r="B145" s="4" t="n"/>
      <c r="C145" s="4" t="n"/>
      <c r="D145" s="4" t="n"/>
      <c r="E145" s="4" t="n"/>
      <c r="F145" s="4" t="n"/>
      <c r="G145" s="4" t="n"/>
      <c r="H145" s="4" t="n"/>
      <c r="I145" s="4" t="n"/>
      <c r="J145" s="4" t="n"/>
      <c r="K145" s="4" t="n"/>
      <c r="L145" s="4" t="n"/>
      <c r="M145" s="4" t="n"/>
      <c r="N145" s="5" t="n"/>
      <c r="O145" s="6">
        <f>IF($N145="","",SUM($B145:$M145))</f>
        <v/>
      </c>
      <c r="P145" s="6">
        <f>IF($N145="","",$N145-$O145)</f>
        <v/>
      </c>
      <c r="Q145" s="7">
        <f>IF(OR($N145="",$P145=0),"",10^INT(LOG10(ABS($P145))))</f>
        <v/>
      </c>
      <c r="R145" s="7">
        <f>IF($Q145="","",ABS($P145)/$Q145)</f>
        <v/>
      </c>
      <c r="S145" s="7">
        <f>IF($N145="","",IF($P145=0,"合う",IF(COUNTIF($B145:$M145,0)&gt;0,"1行読み飛ばし",IF(MOD(ABS($P145),9)=0,"数字は合って位置ちがい",IF($R145=INT($R145),"1文字の読み違え","2か所以上")))))</f>
        <v/>
      </c>
      <c r="T145" s="8">
        <f>IF($S145&lt;&gt;"1文字の読み違え","",IF(AND($R145=6,$P145&gt;0),"01",IF(AND($R145=6,$P145&lt;0),"67",IF(AND($R145=5,$P145&gt;0),"34",IF(AND($R145=5,$P145&lt;0),"89",IF(AND($R145=2,$P145&gt;0),"3",IF(AND($R145=2,$P145&lt;0),"5","0123456789")))))))</f>
        <v/>
      </c>
    </row>
    <row r="146">
      <c r="A146" s="3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4" t="n"/>
      <c r="K146" s="4" t="n"/>
      <c r="L146" s="4" t="n"/>
      <c r="M146" s="4" t="n"/>
      <c r="N146" s="5" t="n"/>
      <c r="O146" s="6">
        <f>IF($N146="","",SUM($B146:$M146))</f>
        <v/>
      </c>
      <c r="P146" s="6">
        <f>IF($N146="","",$N146-$O146)</f>
        <v/>
      </c>
      <c r="Q146" s="7">
        <f>IF(OR($N146="",$P146=0),"",10^INT(LOG10(ABS($P146))))</f>
        <v/>
      </c>
      <c r="R146" s="7">
        <f>IF($Q146="","",ABS($P146)/$Q146)</f>
        <v/>
      </c>
      <c r="S146" s="7">
        <f>IF($N146="","",IF($P146=0,"合う",IF(COUNTIF($B146:$M146,0)&gt;0,"1行読み飛ばし",IF(MOD(ABS($P146),9)=0,"数字は合って位置ちがい",IF($R146=INT($R146),"1文字の読み違え","2か所以上")))))</f>
        <v/>
      </c>
      <c r="T146" s="8">
        <f>IF($S146&lt;&gt;"1文字の読み違え","",IF(AND($R146=6,$P146&gt;0),"01",IF(AND($R146=6,$P146&lt;0),"67",IF(AND($R146=5,$P146&gt;0),"34",IF(AND($R146=5,$P146&lt;0),"89",IF(AND($R146=2,$P146&gt;0),"3",IF(AND($R146=2,$P146&lt;0),"5","0123456789")))))))</f>
        <v/>
      </c>
    </row>
    <row r="147">
      <c r="A147" s="3" t="n"/>
      <c r="B147" s="4" t="n"/>
      <c r="C147" s="4" t="n"/>
      <c r="D147" s="4" t="n"/>
      <c r="E147" s="4" t="n"/>
      <c r="F147" s="4" t="n"/>
      <c r="G147" s="4" t="n"/>
      <c r="H147" s="4" t="n"/>
      <c r="I147" s="4" t="n"/>
      <c r="J147" s="4" t="n"/>
      <c r="K147" s="4" t="n"/>
      <c r="L147" s="4" t="n"/>
      <c r="M147" s="4" t="n"/>
      <c r="N147" s="5" t="n"/>
      <c r="O147" s="6">
        <f>IF($N147="","",SUM($B147:$M147))</f>
        <v/>
      </c>
      <c r="P147" s="6">
        <f>IF($N147="","",$N147-$O147)</f>
        <v/>
      </c>
      <c r="Q147" s="7">
        <f>IF(OR($N147="",$P147=0),"",10^INT(LOG10(ABS($P147))))</f>
        <v/>
      </c>
      <c r="R147" s="7">
        <f>IF($Q147="","",ABS($P147)/$Q147)</f>
        <v/>
      </c>
      <c r="S147" s="7">
        <f>IF($N147="","",IF($P147=0,"合う",IF(COUNTIF($B147:$M147,0)&gt;0,"1行読み飛ばし",IF(MOD(ABS($P147),9)=0,"数字は合って位置ちがい",IF($R147=INT($R147),"1文字の読み違え","2か所以上")))))</f>
        <v/>
      </c>
      <c r="T147" s="8">
        <f>IF($S147&lt;&gt;"1文字の読み違え","",IF(AND($R147=6,$P147&gt;0),"01",IF(AND($R147=6,$P147&lt;0),"67",IF(AND($R147=5,$P147&gt;0),"34",IF(AND($R147=5,$P147&lt;0),"89",IF(AND($R147=2,$P147&gt;0),"3",IF(AND($R147=2,$P147&lt;0),"5","0123456789")))))))</f>
        <v/>
      </c>
    </row>
    <row r="148">
      <c r="A148" s="3" t="n"/>
      <c r="B148" s="4" t="n"/>
      <c r="C148" s="4" t="n"/>
      <c r="D148" s="4" t="n"/>
      <c r="E148" s="4" t="n"/>
      <c r="F148" s="4" t="n"/>
      <c r="G148" s="4" t="n"/>
      <c r="H148" s="4" t="n"/>
      <c r="I148" s="4" t="n"/>
      <c r="J148" s="4" t="n"/>
      <c r="K148" s="4" t="n"/>
      <c r="L148" s="4" t="n"/>
      <c r="M148" s="4" t="n"/>
      <c r="N148" s="5" t="n"/>
      <c r="O148" s="6">
        <f>IF($N148="","",SUM($B148:$M148))</f>
        <v/>
      </c>
      <c r="P148" s="6">
        <f>IF($N148="","",$N148-$O148)</f>
        <v/>
      </c>
      <c r="Q148" s="7">
        <f>IF(OR($N148="",$P148=0),"",10^INT(LOG10(ABS($P148))))</f>
        <v/>
      </c>
      <c r="R148" s="7">
        <f>IF($Q148="","",ABS($P148)/$Q148)</f>
        <v/>
      </c>
      <c r="S148" s="7">
        <f>IF($N148="","",IF($P148=0,"合う",IF(COUNTIF($B148:$M148,0)&gt;0,"1行読み飛ばし",IF(MOD(ABS($P148),9)=0,"数字は合って位置ちがい",IF($R148=INT($R148),"1文字の読み違え","2か所以上")))))</f>
        <v/>
      </c>
      <c r="T148" s="8">
        <f>IF($S148&lt;&gt;"1文字の読み違え","",IF(AND($R148=6,$P148&gt;0),"01",IF(AND($R148=6,$P148&lt;0),"67",IF(AND($R148=5,$P148&gt;0),"34",IF(AND($R148=5,$P148&lt;0),"89",IF(AND($R148=2,$P148&gt;0),"3",IF(AND($R148=2,$P148&lt;0),"5","0123456789")))))))</f>
        <v/>
      </c>
    </row>
    <row r="149">
      <c r="A149" s="3" t="n"/>
      <c r="B149" s="4" t="n"/>
      <c r="C149" s="4" t="n"/>
      <c r="D149" s="4" t="n"/>
      <c r="E149" s="4" t="n"/>
      <c r="F149" s="4" t="n"/>
      <c r="G149" s="4" t="n"/>
      <c r="H149" s="4" t="n"/>
      <c r="I149" s="4" t="n"/>
      <c r="J149" s="4" t="n"/>
      <c r="K149" s="4" t="n"/>
      <c r="L149" s="4" t="n"/>
      <c r="M149" s="4" t="n"/>
      <c r="N149" s="5" t="n"/>
      <c r="O149" s="6">
        <f>IF($N149="","",SUM($B149:$M149))</f>
        <v/>
      </c>
      <c r="P149" s="6">
        <f>IF($N149="","",$N149-$O149)</f>
        <v/>
      </c>
      <c r="Q149" s="7">
        <f>IF(OR($N149="",$P149=0),"",10^INT(LOG10(ABS($P149))))</f>
        <v/>
      </c>
      <c r="R149" s="7">
        <f>IF($Q149="","",ABS($P149)/$Q149)</f>
        <v/>
      </c>
      <c r="S149" s="7">
        <f>IF($N149="","",IF($P149=0,"合う",IF(COUNTIF($B149:$M149,0)&gt;0,"1行読み飛ばし",IF(MOD(ABS($P149),9)=0,"数字は合って位置ちがい",IF($R149=INT($R149),"1文字の読み違え","2か所以上")))))</f>
        <v/>
      </c>
      <c r="T149" s="8">
        <f>IF($S149&lt;&gt;"1文字の読み違え","",IF(AND($R149=6,$P149&gt;0),"01",IF(AND($R149=6,$P149&lt;0),"67",IF(AND($R149=5,$P149&gt;0),"34",IF(AND($R149=5,$P149&lt;0),"89",IF(AND($R149=2,$P149&gt;0),"3",IF(AND($R149=2,$P149&lt;0),"5","0123456789")))))))</f>
        <v/>
      </c>
    </row>
    <row r="150">
      <c r="A150" s="3" t="n"/>
      <c r="B150" s="4" t="n"/>
      <c r="C150" s="4" t="n"/>
      <c r="D150" s="4" t="n"/>
      <c r="E150" s="4" t="n"/>
      <c r="F150" s="4" t="n"/>
      <c r="G150" s="4" t="n"/>
      <c r="H150" s="4" t="n"/>
      <c r="I150" s="4" t="n"/>
      <c r="J150" s="4" t="n"/>
      <c r="K150" s="4" t="n"/>
      <c r="L150" s="4" t="n"/>
      <c r="M150" s="4" t="n"/>
      <c r="N150" s="5" t="n"/>
      <c r="O150" s="6">
        <f>IF($N150="","",SUM($B150:$M150))</f>
        <v/>
      </c>
      <c r="P150" s="6">
        <f>IF($N150="","",$N150-$O150)</f>
        <v/>
      </c>
      <c r="Q150" s="7">
        <f>IF(OR($N150="",$P150=0),"",10^INT(LOG10(ABS($P150))))</f>
        <v/>
      </c>
      <c r="R150" s="7">
        <f>IF($Q150="","",ABS($P150)/$Q150)</f>
        <v/>
      </c>
      <c r="S150" s="7">
        <f>IF($N150="","",IF($P150=0,"合う",IF(COUNTIF($B150:$M150,0)&gt;0,"1行読み飛ばし",IF(MOD(ABS($P150),9)=0,"数字は合って位置ちがい",IF($R150=INT($R150),"1文字の読み違え","2か所以上")))))</f>
        <v/>
      </c>
      <c r="T150" s="8">
        <f>IF($S150&lt;&gt;"1文字の読み違え","",IF(AND($R150=6,$P150&gt;0),"01",IF(AND($R150=6,$P150&lt;0),"67",IF(AND($R150=5,$P150&gt;0),"34",IF(AND($R150=5,$P150&lt;0),"89",IF(AND($R150=2,$P150&gt;0),"3",IF(AND($R150=2,$P150&lt;0),"5","0123456789")))))))</f>
        <v/>
      </c>
    </row>
    <row r="151">
      <c r="A151" s="3" t="n"/>
      <c r="B151" s="4" t="n"/>
      <c r="C151" s="4" t="n"/>
      <c r="D151" s="4" t="n"/>
      <c r="E151" s="4" t="n"/>
      <c r="F151" s="4" t="n"/>
      <c r="G151" s="4" t="n"/>
      <c r="H151" s="4" t="n"/>
      <c r="I151" s="4" t="n"/>
      <c r="J151" s="4" t="n"/>
      <c r="K151" s="4" t="n"/>
      <c r="L151" s="4" t="n"/>
      <c r="M151" s="4" t="n"/>
      <c r="N151" s="5" t="n"/>
      <c r="O151" s="6">
        <f>IF($N151="","",SUM($B151:$M151))</f>
        <v/>
      </c>
      <c r="P151" s="6">
        <f>IF($N151="","",$N151-$O151)</f>
        <v/>
      </c>
      <c r="Q151" s="7">
        <f>IF(OR($N151="",$P151=0),"",10^INT(LOG10(ABS($P151))))</f>
        <v/>
      </c>
      <c r="R151" s="7">
        <f>IF($Q151="","",ABS($P151)/$Q151)</f>
        <v/>
      </c>
      <c r="S151" s="7">
        <f>IF($N151="","",IF($P151=0,"合う",IF(COUNTIF($B151:$M151,0)&gt;0,"1行読み飛ばし",IF(MOD(ABS($P151),9)=0,"数字は合って位置ちがい",IF($R151=INT($R151),"1文字の読み違え","2か所以上")))))</f>
        <v/>
      </c>
      <c r="T151" s="8">
        <f>IF($S151&lt;&gt;"1文字の読み違え","",IF(AND($R151=6,$P151&gt;0),"01",IF(AND($R151=6,$P151&lt;0),"67",IF(AND($R151=5,$P151&gt;0),"34",IF(AND($R151=5,$P151&lt;0),"89",IF(AND($R151=2,$P151&gt;0),"3",IF(AND($R151=2,$P151&lt;0),"5","0123456789")))))))</f>
        <v/>
      </c>
    </row>
    <row r="152">
      <c r="A152" s="3" t="n"/>
      <c r="B152" s="4" t="n"/>
      <c r="C152" s="4" t="n"/>
      <c r="D152" s="4" t="n"/>
      <c r="E152" s="4" t="n"/>
      <c r="F152" s="4" t="n"/>
      <c r="G152" s="4" t="n"/>
      <c r="H152" s="4" t="n"/>
      <c r="I152" s="4" t="n"/>
      <c r="J152" s="4" t="n"/>
      <c r="K152" s="4" t="n"/>
      <c r="L152" s="4" t="n"/>
      <c r="M152" s="4" t="n"/>
      <c r="N152" s="5" t="n"/>
      <c r="O152" s="6">
        <f>IF($N152="","",SUM($B152:$M152))</f>
        <v/>
      </c>
      <c r="P152" s="6">
        <f>IF($N152="","",$N152-$O152)</f>
        <v/>
      </c>
      <c r="Q152" s="7">
        <f>IF(OR($N152="",$P152=0),"",10^INT(LOG10(ABS($P152))))</f>
        <v/>
      </c>
      <c r="R152" s="7">
        <f>IF($Q152="","",ABS($P152)/$Q152)</f>
        <v/>
      </c>
      <c r="S152" s="7">
        <f>IF($N152="","",IF($P152=0,"合う",IF(COUNTIF($B152:$M152,0)&gt;0,"1行読み飛ばし",IF(MOD(ABS($P152),9)=0,"数字は合って位置ちがい",IF($R152=INT($R152),"1文字の読み違え","2か所以上")))))</f>
        <v/>
      </c>
      <c r="T152" s="8">
        <f>IF($S152&lt;&gt;"1文字の読み違え","",IF(AND($R152=6,$P152&gt;0),"01",IF(AND($R152=6,$P152&lt;0),"67",IF(AND($R152=5,$P152&gt;0),"34",IF(AND($R152=5,$P152&lt;0),"89",IF(AND($R152=2,$P152&gt;0),"3",IF(AND($R152=2,$P152&lt;0),"5","0123456789")))))))</f>
        <v/>
      </c>
    </row>
    <row r="153">
      <c r="A153" s="3" t="n"/>
      <c r="B153" s="4" t="n"/>
      <c r="C153" s="4" t="n"/>
      <c r="D153" s="4" t="n"/>
      <c r="E153" s="4" t="n"/>
      <c r="F153" s="4" t="n"/>
      <c r="G153" s="4" t="n"/>
      <c r="H153" s="4" t="n"/>
      <c r="I153" s="4" t="n"/>
      <c r="J153" s="4" t="n"/>
      <c r="K153" s="4" t="n"/>
      <c r="L153" s="4" t="n"/>
      <c r="M153" s="4" t="n"/>
      <c r="N153" s="5" t="n"/>
      <c r="O153" s="6">
        <f>IF($N153="","",SUM($B153:$M153))</f>
        <v/>
      </c>
      <c r="P153" s="6">
        <f>IF($N153="","",$N153-$O153)</f>
        <v/>
      </c>
      <c r="Q153" s="7">
        <f>IF(OR($N153="",$P153=0),"",10^INT(LOG10(ABS($P153))))</f>
        <v/>
      </c>
      <c r="R153" s="7">
        <f>IF($Q153="","",ABS($P153)/$Q153)</f>
        <v/>
      </c>
      <c r="S153" s="7">
        <f>IF($N153="","",IF($P153=0,"合う",IF(COUNTIF($B153:$M153,0)&gt;0,"1行読み飛ばし",IF(MOD(ABS($P153),9)=0,"数字は合って位置ちがい",IF($R153=INT($R153),"1文字の読み違え","2か所以上")))))</f>
        <v/>
      </c>
      <c r="T153" s="8">
        <f>IF($S153&lt;&gt;"1文字の読み違え","",IF(AND($R153=6,$P153&gt;0),"01",IF(AND($R153=6,$P153&lt;0),"67",IF(AND($R153=5,$P153&gt;0),"34",IF(AND($R153=5,$P153&lt;0),"89",IF(AND($R153=2,$P153&gt;0),"3",IF(AND($R153=2,$P153&lt;0),"5","0123456789")))))))</f>
        <v/>
      </c>
    </row>
    <row r="154">
      <c r="A154" s="3" t="n"/>
      <c r="B154" s="4" t="n"/>
      <c r="C154" s="4" t="n"/>
      <c r="D154" s="4" t="n"/>
      <c r="E154" s="4" t="n"/>
      <c r="F154" s="4" t="n"/>
      <c r="G154" s="4" t="n"/>
      <c r="H154" s="4" t="n"/>
      <c r="I154" s="4" t="n"/>
      <c r="J154" s="4" t="n"/>
      <c r="K154" s="4" t="n"/>
      <c r="L154" s="4" t="n"/>
      <c r="M154" s="4" t="n"/>
      <c r="N154" s="5" t="n"/>
      <c r="O154" s="6">
        <f>IF($N154="","",SUM($B154:$M154))</f>
        <v/>
      </c>
      <c r="P154" s="6">
        <f>IF($N154="","",$N154-$O154)</f>
        <v/>
      </c>
      <c r="Q154" s="7">
        <f>IF(OR($N154="",$P154=0),"",10^INT(LOG10(ABS($P154))))</f>
        <v/>
      </c>
      <c r="R154" s="7">
        <f>IF($Q154="","",ABS($P154)/$Q154)</f>
        <v/>
      </c>
      <c r="S154" s="7">
        <f>IF($N154="","",IF($P154=0,"合う",IF(COUNTIF($B154:$M154,0)&gt;0,"1行読み飛ばし",IF(MOD(ABS($P154),9)=0,"数字は合って位置ちがい",IF($R154=INT($R154),"1文字の読み違え","2か所以上")))))</f>
        <v/>
      </c>
      <c r="T154" s="8">
        <f>IF($S154&lt;&gt;"1文字の読み違え","",IF(AND($R154=6,$P154&gt;0),"01",IF(AND($R154=6,$P154&lt;0),"67",IF(AND($R154=5,$P154&gt;0),"34",IF(AND($R154=5,$P154&lt;0),"89",IF(AND($R154=2,$P154&gt;0),"3",IF(AND($R154=2,$P154&lt;0),"5","0123456789")))))))</f>
        <v/>
      </c>
    </row>
    <row r="155">
      <c r="A155" s="3" t="n"/>
      <c r="B155" s="4" t="n"/>
      <c r="C155" s="4" t="n"/>
      <c r="D155" s="4" t="n"/>
      <c r="E155" s="4" t="n"/>
      <c r="F155" s="4" t="n"/>
      <c r="G155" s="4" t="n"/>
      <c r="H155" s="4" t="n"/>
      <c r="I155" s="4" t="n"/>
      <c r="J155" s="4" t="n"/>
      <c r="K155" s="4" t="n"/>
      <c r="L155" s="4" t="n"/>
      <c r="M155" s="4" t="n"/>
      <c r="N155" s="5" t="n"/>
      <c r="O155" s="6">
        <f>IF($N155="","",SUM($B155:$M155))</f>
        <v/>
      </c>
      <c r="P155" s="6">
        <f>IF($N155="","",$N155-$O155)</f>
        <v/>
      </c>
      <c r="Q155" s="7">
        <f>IF(OR($N155="",$P155=0),"",10^INT(LOG10(ABS($P155))))</f>
        <v/>
      </c>
      <c r="R155" s="7">
        <f>IF($Q155="","",ABS($P155)/$Q155)</f>
        <v/>
      </c>
      <c r="S155" s="7">
        <f>IF($N155="","",IF($P155=0,"合う",IF(COUNTIF($B155:$M155,0)&gt;0,"1行読み飛ばし",IF(MOD(ABS($P155),9)=0,"数字は合って位置ちがい",IF($R155=INT($R155),"1文字の読み違え","2か所以上")))))</f>
        <v/>
      </c>
      <c r="T155" s="8">
        <f>IF($S155&lt;&gt;"1文字の読み違え","",IF(AND($R155=6,$P155&gt;0),"01",IF(AND($R155=6,$P155&lt;0),"67",IF(AND($R155=5,$P155&gt;0),"34",IF(AND($R155=5,$P155&lt;0),"89",IF(AND($R155=2,$P155&gt;0),"3",IF(AND($R155=2,$P155&lt;0),"5","0123456789")))))))</f>
        <v/>
      </c>
    </row>
    <row r="156">
      <c r="A156" s="3" t="n"/>
      <c r="B156" s="4" t="n"/>
      <c r="C156" s="4" t="n"/>
      <c r="D156" s="4" t="n"/>
      <c r="E156" s="4" t="n"/>
      <c r="F156" s="4" t="n"/>
      <c r="G156" s="4" t="n"/>
      <c r="H156" s="4" t="n"/>
      <c r="I156" s="4" t="n"/>
      <c r="J156" s="4" t="n"/>
      <c r="K156" s="4" t="n"/>
      <c r="L156" s="4" t="n"/>
      <c r="M156" s="4" t="n"/>
      <c r="N156" s="5" t="n"/>
      <c r="O156" s="6">
        <f>IF($N156="","",SUM($B156:$M156))</f>
        <v/>
      </c>
      <c r="P156" s="6">
        <f>IF($N156="","",$N156-$O156)</f>
        <v/>
      </c>
      <c r="Q156" s="7">
        <f>IF(OR($N156="",$P156=0),"",10^INT(LOG10(ABS($P156))))</f>
        <v/>
      </c>
      <c r="R156" s="7">
        <f>IF($Q156="","",ABS($P156)/$Q156)</f>
        <v/>
      </c>
      <c r="S156" s="7">
        <f>IF($N156="","",IF($P156=0,"合う",IF(COUNTIF($B156:$M156,0)&gt;0,"1行読み飛ばし",IF(MOD(ABS($P156),9)=0,"数字は合って位置ちがい",IF($R156=INT($R156),"1文字の読み違え","2か所以上")))))</f>
        <v/>
      </c>
      <c r="T156" s="8">
        <f>IF($S156&lt;&gt;"1文字の読み違え","",IF(AND($R156=6,$P156&gt;0),"01",IF(AND($R156=6,$P156&lt;0),"67",IF(AND($R156=5,$P156&gt;0),"34",IF(AND($R156=5,$P156&lt;0),"89",IF(AND($R156=2,$P156&gt;0),"3",IF(AND($R156=2,$P156&lt;0),"5","0123456789")))))))</f>
        <v/>
      </c>
    </row>
    <row r="157">
      <c r="A157" s="3" t="n"/>
      <c r="B157" s="4" t="n"/>
      <c r="C157" s="4" t="n"/>
      <c r="D157" s="4" t="n"/>
      <c r="E157" s="4" t="n"/>
      <c r="F157" s="4" t="n"/>
      <c r="G157" s="4" t="n"/>
      <c r="H157" s="4" t="n"/>
      <c r="I157" s="4" t="n"/>
      <c r="J157" s="4" t="n"/>
      <c r="K157" s="4" t="n"/>
      <c r="L157" s="4" t="n"/>
      <c r="M157" s="4" t="n"/>
      <c r="N157" s="5" t="n"/>
      <c r="O157" s="6">
        <f>IF($N157="","",SUM($B157:$M157))</f>
        <v/>
      </c>
      <c r="P157" s="6">
        <f>IF($N157="","",$N157-$O157)</f>
        <v/>
      </c>
      <c r="Q157" s="7">
        <f>IF(OR($N157="",$P157=0),"",10^INT(LOG10(ABS($P157))))</f>
        <v/>
      </c>
      <c r="R157" s="7">
        <f>IF($Q157="","",ABS($P157)/$Q157)</f>
        <v/>
      </c>
      <c r="S157" s="7">
        <f>IF($N157="","",IF($P157=0,"合う",IF(COUNTIF($B157:$M157,0)&gt;0,"1行読み飛ばし",IF(MOD(ABS($P157),9)=0,"数字は合って位置ちがい",IF($R157=INT($R157),"1文字の読み違え","2か所以上")))))</f>
        <v/>
      </c>
      <c r="T157" s="8">
        <f>IF($S157&lt;&gt;"1文字の読み違え","",IF(AND($R157=6,$P157&gt;0),"01",IF(AND($R157=6,$P157&lt;0),"67",IF(AND($R157=5,$P157&gt;0),"34",IF(AND($R157=5,$P157&lt;0),"89",IF(AND($R157=2,$P157&gt;0),"3",IF(AND($R157=2,$P157&lt;0),"5","0123456789")))))))</f>
        <v/>
      </c>
    </row>
    <row r="158">
      <c r="A158" s="3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4" t="n"/>
      <c r="K158" s="4" t="n"/>
      <c r="L158" s="4" t="n"/>
      <c r="M158" s="4" t="n"/>
      <c r="N158" s="5" t="n"/>
      <c r="O158" s="6">
        <f>IF($N158="","",SUM($B158:$M158))</f>
        <v/>
      </c>
      <c r="P158" s="6">
        <f>IF($N158="","",$N158-$O158)</f>
        <v/>
      </c>
      <c r="Q158" s="7">
        <f>IF(OR($N158="",$P158=0),"",10^INT(LOG10(ABS($P158))))</f>
        <v/>
      </c>
      <c r="R158" s="7">
        <f>IF($Q158="","",ABS($P158)/$Q158)</f>
        <v/>
      </c>
      <c r="S158" s="7">
        <f>IF($N158="","",IF($P158=0,"合う",IF(COUNTIF($B158:$M158,0)&gt;0,"1行読み飛ばし",IF(MOD(ABS($P158),9)=0,"数字は合って位置ちがい",IF($R158=INT($R158),"1文字の読み違え","2か所以上")))))</f>
        <v/>
      </c>
      <c r="T158" s="8">
        <f>IF($S158&lt;&gt;"1文字の読み違え","",IF(AND($R158=6,$P158&gt;0),"01",IF(AND($R158=6,$P158&lt;0),"67",IF(AND($R158=5,$P158&gt;0),"34",IF(AND($R158=5,$P158&lt;0),"89",IF(AND($R158=2,$P158&gt;0),"3",IF(AND($R158=2,$P158&lt;0),"5","0123456789")))))))</f>
        <v/>
      </c>
    </row>
    <row r="159">
      <c r="A159" s="3" t="n"/>
      <c r="B159" s="4" t="n"/>
      <c r="C159" s="4" t="n"/>
      <c r="D159" s="4" t="n"/>
      <c r="E159" s="4" t="n"/>
      <c r="F159" s="4" t="n"/>
      <c r="G159" s="4" t="n"/>
      <c r="H159" s="4" t="n"/>
      <c r="I159" s="4" t="n"/>
      <c r="J159" s="4" t="n"/>
      <c r="K159" s="4" t="n"/>
      <c r="L159" s="4" t="n"/>
      <c r="M159" s="4" t="n"/>
      <c r="N159" s="5" t="n"/>
      <c r="O159" s="6">
        <f>IF($N159="","",SUM($B159:$M159))</f>
        <v/>
      </c>
      <c r="P159" s="6">
        <f>IF($N159="","",$N159-$O159)</f>
        <v/>
      </c>
      <c r="Q159" s="7">
        <f>IF(OR($N159="",$P159=0),"",10^INT(LOG10(ABS($P159))))</f>
        <v/>
      </c>
      <c r="R159" s="7">
        <f>IF($Q159="","",ABS($P159)/$Q159)</f>
        <v/>
      </c>
      <c r="S159" s="7">
        <f>IF($N159="","",IF($P159=0,"合う",IF(COUNTIF($B159:$M159,0)&gt;0,"1行読み飛ばし",IF(MOD(ABS($P159),9)=0,"数字は合って位置ちがい",IF($R159=INT($R159),"1文字の読み違え","2か所以上")))))</f>
        <v/>
      </c>
      <c r="T159" s="8">
        <f>IF($S159&lt;&gt;"1文字の読み違え","",IF(AND($R159=6,$P159&gt;0),"01",IF(AND($R159=6,$P159&lt;0),"67",IF(AND($R159=5,$P159&gt;0),"34",IF(AND($R159=5,$P159&lt;0),"89",IF(AND($R159=2,$P159&gt;0),"3",IF(AND($R159=2,$P159&lt;0),"5","0123456789")))))))</f>
        <v/>
      </c>
    </row>
    <row r="160">
      <c r="A160" s="3" t="n"/>
      <c r="B160" s="4" t="n"/>
      <c r="C160" s="4" t="n"/>
      <c r="D160" s="4" t="n"/>
      <c r="E160" s="4" t="n"/>
      <c r="F160" s="4" t="n"/>
      <c r="G160" s="4" t="n"/>
      <c r="H160" s="4" t="n"/>
      <c r="I160" s="4" t="n"/>
      <c r="J160" s="4" t="n"/>
      <c r="K160" s="4" t="n"/>
      <c r="L160" s="4" t="n"/>
      <c r="M160" s="4" t="n"/>
      <c r="N160" s="5" t="n"/>
      <c r="O160" s="6">
        <f>IF($N160="","",SUM($B160:$M160))</f>
        <v/>
      </c>
      <c r="P160" s="6">
        <f>IF($N160="","",$N160-$O160)</f>
        <v/>
      </c>
      <c r="Q160" s="7">
        <f>IF(OR($N160="",$P160=0),"",10^INT(LOG10(ABS($P160))))</f>
        <v/>
      </c>
      <c r="R160" s="7">
        <f>IF($Q160="","",ABS($P160)/$Q160)</f>
        <v/>
      </c>
      <c r="S160" s="7">
        <f>IF($N160="","",IF($P160=0,"合う",IF(COUNTIF($B160:$M160,0)&gt;0,"1行読み飛ばし",IF(MOD(ABS($P160),9)=0,"数字は合って位置ちがい",IF($R160=INT($R160),"1文字の読み違え","2か所以上")))))</f>
        <v/>
      </c>
      <c r="T160" s="8">
        <f>IF($S160&lt;&gt;"1文字の読み違え","",IF(AND($R160=6,$P160&gt;0),"01",IF(AND($R160=6,$P160&lt;0),"67",IF(AND($R160=5,$P160&gt;0),"34",IF(AND($R160=5,$P160&lt;0),"89",IF(AND($R160=2,$P160&gt;0),"3",IF(AND($R160=2,$P160&lt;0),"5","0123456789")))))))</f>
        <v/>
      </c>
    </row>
    <row r="161">
      <c r="A161" s="3" t="n"/>
      <c r="B161" s="4" t="n"/>
      <c r="C161" s="4" t="n"/>
      <c r="D161" s="4" t="n"/>
      <c r="E161" s="4" t="n"/>
      <c r="F161" s="4" t="n"/>
      <c r="G161" s="4" t="n"/>
      <c r="H161" s="4" t="n"/>
      <c r="I161" s="4" t="n"/>
      <c r="J161" s="4" t="n"/>
      <c r="K161" s="4" t="n"/>
      <c r="L161" s="4" t="n"/>
      <c r="M161" s="4" t="n"/>
      <c r="N161" s="5" t="n"/>
      <c r="O161" s="6">
        <f>IF($N161="","",SUM($B161:$M161))</f>
        <v/>
      </c>
      <c r="P161" s="6">
        <f>IF($N161="","",$N161-$O161)</f>
        <v/>
      </c>
      <c r="Q161" s="7">
        <f>IF(OR($N161="",$P161=0),"",10^INT(LOG10(ABS($P161))))</f>
        <v/>
      </c>
      <c r="R161" s="7">
        <f>IF($Q161="","",ABS($P161)/$Q161)</f>
        <v/>
      </c>
      <c r="S161" s="7">
        <f>IF($N161="","",IF($P161=0,"合う",IF(COUNTIF($B161:$M161,0)&gt;0,"1行読み飛ばし",IF(MOD(ABS($P161),9)=0,"数字は合って位置ちがい",IF($R161=INT($R161),"1文字の読み違え","2か所以上")))))</f>
        <v/>
      </c>
      <c r="T161" s="8">
        <f>IF($S161&lt;&gt;"1文字の読み違え","",IF(AND($R161=6,$P161&gt;0),"01",IF(AND($R161=6,$P161&lt;0),"67",IF(AND($R161=5,$P161&gt;0),"34",IF(AND($R161=5,$P161&lt;0),"89",IF(AND($R161=2,$P161&gt;0),"3",IF(AND($R161=2,$P161&lt;0),"5","0123456789")))))))</f>
        <v/>
      </c>
    </row>
    <row r="162">
      <c r="A162" s="3" t="n"/>
      <c r="B162" s="4" t="n"/>
      <c r="C162" s="4" t="n"/>
      <c r="D162" s="4" t="n"/>
      <c r="E162" s="4" t="n"/>
      <c r="F162" s="4" t="n"/>
      <c r="G162" s="4" t="n"/>
      <c r="H162" s="4" t="n"/>
      <c r="I162" s="4" t="n"/>
      <c r="J162" s="4" t="n"/>
      <c r="K162" s="4" t="n"/>
      <c r="L162" s="4" t="n"/>
      <c r="M162" s="4" t="n"/>
      <c r="N162" s="5" t="n"/>
      <c r="O162" s="6">
        <f>IF($N162="","",SUM($B162:$M162))</f>
        <v/>
      </c>
      <c r="P162" s="6">
        <f>IF($N162="","",$N162-$O162)</f>
        <v/>
      </c>
      <c r="Q162" s="7">
        <f>IF(OR($N162="",$P162=0),"",10^INT(LOG10(ABS($P162))))</f>
        <v/>
      </c>
      <c r="R162" s="7">
        <f>IF($Q162="","",ABS($P162)/$Q162)</f>
        <v/>
      </c>
      <c r="S162" s="7">
        <f>IF($N162="","",IF($P162=0,"合う",IF(COUNTIF($B162:$M162,0)&gt;0,"1行読み飛ばし",IF(MOD(ABS($P162),9)=0,"数字は合って位置ちがい",IF($R162=INT($R162),"1文字の読み違え","2か所以上")))))</f>
        <v/>
      </c>
      <c r="T162" s="8">
        <f>IF($S162&lt;&gt;"1文字の読み違え","",IF(AND($R162=6,$P162&gt;0),"01",IF(AND($R162=6,$P162&lt;0),"67",IF(AND($R162=5,$P162&gt;0),"34",IF(AND($R162=5,$P162&lt;0),"89",IF(AND($R162=2,$P162&gt;0),"3",IF(AND($R162=2,$P162&lt;0),"5","0123456789")))))))</f>
        <v/>
      </c>
    </row>
    <row r="163">
      <c r="A163" s="3" t="n"/>
      <c r="B163" s="4" t="n"/>
      <c r="C163" s="4" t="n"/>
      <c r="D163" s="4" t="n"/>
      <c r="E163" s="4" t="n"/>
      <c r="F163" s="4" t="n"/>
      <c r="G163" s="4" t="n"/>
      <c r="H163" s="4" t="n"/>
      <c r="I163" s="4" t="n"/>
      <c r="J163" s="4" t="n"/>
      <c r="K163" s="4" t="n"/>
      <c r="L163" s="4" t="n"/>
      <c r="M163" s="4" t="n"/>
      <c r="N163" s="5" t="n"/>
      <c r="O163" s="6">
        <f>IF($N163="","",SUM($B163:$M163))</f>
        <v/>
      </c>
      <c r="P163" s="6">
        <f>IF($N163="","",$N163-$O163)</f>
        <v/>
      </c>
      <c r="Q163" s="7">
        <f>IF(OR($N163="",$P163=0),"",10^INT(LOG10(ABS($P163))))</f>
        <v/>
      </c>
      <c r="R163" s="7">
        <f>IF($Q163="","",ABS($P163)/$Q163)</f>
        <v/>
      </c>
      <c r="S163" s="7">
        <f>IF($N163="","",IF($P163=0,"合う",IF(COUNTIF($B163:$M163,0)&gt;0,"1行読み飛ばし",IF(MOD(ABS($P163),9)=0,"数字は合って位置ちがい",IF($R163=INT($R163),"1文字の読み違え","2か所以上")))))</f>
        <v/>
      </c>
      <c r="T163" s="8">
        <f>IF($S163&lt;&gt;"1文字の読み違え","",IF(AND($R163=6,$P163&gt;0),"01",IF(AND($R163=6,$P163&lt;0),"67",IF(AND($R163=5,$P163&gt;0),"34",IF(AND($R163=5,$P163&lt;0),"89",IF(AND($R163=2,$P163&gt;0),"3",IF(AND($R163=2,$P163&lt;0),"5","0123456789")))))))</f>
        <v/>
      </c>
    </row>
    <row r="164">
      <c r="A164" s="3" t="n"/>
      <c r="B164" s="4" t="n"/>
      <c r="C164" s="4" t="n"/>
      <c r="D164" s="4" t="n"/>
      <c r="E164" s="4" t="n"/>
      <c r="F164" s="4" t="n"/>
      <c r="G164" s="4" t="n"/>
      <c r="H164" s="4" t="n"/>
      <c r="I164" s="4" t="n"/>
      <c r="J164" s="4" t="n"/>
      <c r="K164" s="4" t="n"/>
      <c r="L164" s="4" t="n"/>
      <c r="M164" s="4" t="n"/>
      <c r="N164" s="5" t="n"/>
      <c r="O164" s="6">
        <f>IF($N164="","",SUM($B164:$M164))</f>
        <v/>
      </c>
      <c r="P164" s="6">
        <f>IF($N164="","",$N164-$O164)</f>
        <v/>
      </c>
      <c r="Q164" s="7">
        <f>IF(OR($N164="",$P164=0),"",10^INT(LOG10(ABS($P164))))</f>
        <v/>
      </c>
      <c r="R164" s="7">
        <f>IF($Q164="","",ABS($P164)/$Q164)</f>
        <v/>
      </c>
      <c r="S164" s="7">
        <f>IF($N164="","",IF($P164=0,"合う",IF(COUNTIF($B164:$M164,0)&gt;0,"1行読み飛ばし",IF(MOD(ABS($P164),9)=0,"数字は合って位置ちがい",IF($R164=INT($R164),"1文字の読み違え","2か所以上")))))</f>
        <v/>
      </c>
      <c r="T164" s="8">
        <f>IF($S164&lt;&gt;"1文字の読み違え","",IF(AND($R164=6,$P164&gt;0),"01",IF(AND($R164=6,$P164&lt;0),"67",IF(AND($R164=5,$P164&gt;0),"34",IF(AND($R164=5,$P164&lt;0),"89",IF(AND($R164=2,$P164&gt;0),"3",IF(AND($R164=2,$P164&lt;0),"5","0123456789")))))))</f>
        <v/>
      </c>
    </row>
    <row r="165">
      <c r="A165" s="3" t="n"/>
      <c r="B165" s="4" t="n"/>
      <c r="C165" s="4" t="n"/>
      <c r="D165" s="4" t="n"/>
      <c r="E165" s="4" t="n"/>
      <c r="F165" s="4" t="n"/>
      <c r="G165" s="4" t="n"/>
      <c r="H165" s="4" t="n"/>
      <c r="I165" s="4" t="n"/>
      <c r="J165" s="4" t="n"/>
      <c r="K165" s="4" t="n"/>
      <c r="L165" s="4" t="n"/>
      <c r="M165" s="4" t="n"/>
      <c r="N165" s="5" t="n"/>
      <c r="O165" s="6">
        <f>IF($N165="","",SUM($B165:$M165))</f>
        <v/>
      </c>
      <c r="P165" s="6">
        <f>IF($N165="","",$N165-$O165)</f>
        <v/>
      </c>
      <c r="Q165" s="7">
        <f>IF(OR($N165="",$P165=0),"",10^INT(LOG10(ABS($P165))))</f>
        <v/>
      </c>
      <c r="R165" s="7">
        <f>IF($Q165="","",ABS($P165)/$Q165)</f>
        <v/>
      </c>
      <c r="S165" s="7">
        <f>IF($N165="","",IF($P165=0,"合う",IF(COUNTIF($B165:$M165,0)&gt;0,"1行読み飛ばし",IF(MOD(ABS($P165),9)=0,"数字は合って位置ちがい",IF($R165=INT($R165),"1文字の読み違え","2か所以上")))))</f>
        <v/>
      </c>
      <c r="T165" s="8">
        <f>IF($S165&lt;&gt;"1文字の読み違え","",IF(AND($R165=6,$P165&gt;0),"01",IF(AND($R165=6,$P165&lt;0),"67",IF(AND($R165=5,$P165&gt;0),"34",IF(AND($R165=5,$P165&lt;0),"89",IF(AND($R165=2,$P165&gt;0),"3",IF(AND($R165=2,$P165&lt;0),"5","0123456789")))))))</f>
        <v/>
      </c>
    </row>
    <row r="166">
      <c r="A166" s="3" t="n"/>
      <c r="B166" s="4" t="n"/>
      <c r="C166" s="4" t="n"/>
      <c r="D166" s="4" t="n"/>
      <c r="E166" s="4" t="n"/>
      <c r="F166" s="4" t="n"/>
      <c r="G166" s="4" t="n"/>
      <c r="H166" s="4" t="n"/>
      <c r="I166" s="4" t="n"/>
      <c r="J166" s="4" t="n"/>
      <c r="K166" s="4" t="n"/>
      <c r="L166" s="4" t="n"/>
      <c r="M166" s="4" t="n"/>
      <c r="N166" s="5" t="n"/>
      <c r="O166" s="6">
        <f>IF($N166="","",SUM($B166:$M166))</f>
        <v/>
      </c>
      <c r="P166" s="6">
        <f>IF($N166="","",$N166-$O166)</f>
        <v/>
      </c>
      <c r="Q166" s="7">
        <f>IF(OR($N166="",$P166=0),"",10^INT(LOG10(ABS($P166))))</f>
        <v/>
      </c>
      <c r="R166" s="7">
        <f>IF($Q166="","",ABS($P166)/$Q166)</f>
        <v/>
      </c>
      <c r="S166" s="7">
        <f>IF($N166="","",IF($P166=0,"合う",IF(COUNTIF($B166:$M166,0)&gt;0,"1行読み飛ばし",IF(MOD(ABS($P166),9)=0,"数字は合って位置ちがい",IF($R166=INT($R166),"1文字の読み違え","2か所以上")))))</f>
        <v/>
      </c>
      <c r="T166" s="8">
        <f>IF($S166&lt;&gt;"1文字の読み違え","",IF(AND($R166=6,$P166&gt;0),"01",IF(AND($R166=6,$P166&lt;0),"67",IF(AND($R166=5,$P166&gt;0),"34",IF(AND($R166=5,$P166&lt;0),"89",IF(AND($R166=2,$P166&gt;0),"3",IF(AND($R166=2,$P166&lt;0),"5","0123456789")))))))</f>
        <v/>
      </c>
    </row>
    <row r="167">
      <c r="A167" s="3" t="n"/>
      <c r="B167" s="4" t="n"/>
      <c r="C167" s="4" t="n"/>
      <c r="D167" s="4" t="n"/>
      <c r="E167" s="4" t="n"/>
      <c r="F167" s="4" t="n"/>
      <c r="G167" s="4" t="n"/>
      <c r="H167" s="4" t="n"/>
      <c r="I167" s="4" t="n"/>
      <c r="J167" s="4" t="n"/>
      <c r="K167" s="4" t="n"/>
      <c r="L167" s="4" t="n"/>
      <c r="M167" s="4" t="n"/>
      <c r="N167" s="5" t="n"/>
      <c r="O167" s="6">
        <f>IF($N167="","",SUM($B167:$M167))</f>
        <v/>
      </c>
      <c r="P167" s="6">
        <f>IF($N167="","",$N167-$O167)</f>
        <v/>
      </c>
      <c r="Q167" s="7">
        <f>IF(OR($N167="",$P167=0),"",10^INT(LOG10(ABS($P167))))</f>
        <v/>
      </c>
      <c r="R167" s="7">
        <f>IF($Q167="","",ABS($P167)/$Q167)</f>
        <v/>
      </c>
      <c r="S167" s="7">
        <f>IF($N167="","",IF($P167=0,"合う",IF(COUNTIF($B167:$M167,0)&gt;0,"1行読み飛ばし",IF(MOD(ABS($P167),9)=0,"数字は合って位置ちがい",IF($R167=INT($R167),"1文字の読み違え","2か所以上")))))</f>
        <v/>
      </c>
      <c r="T167" s="8">
        <f>IF($S167&lt;&gt;"1文字の読み違え","",IF(AND($R167=6,$P167&gt;0),"01",IF(AND($R167=6,$P167&lt;0),"67",IF(AND($R167=5,$P167&gt;0),"34",IF(AND($R167=5,$P167&lt;0),"89",IF(AND($R167=2,$P167&gt;0),"3",IF(AND($R167=2,$P167&lt;0),"5","0123456789")))))))</f>
        <v/>
      </c>
    </row>
    <row r="168">
      <c r="A168" s="3" t="n"/>
      <c r="B168" s="4" t="n"/>
      <c r="C168" s="4" t="n"/>
      <c r="D168" s="4" t="n"/>
      <c r="E168" s="4" t="n"/>
      <c r="F168" s="4" t="n"/>
      <c r="G168" s="4" t="n"/>
      <c r="H168" s="4" t="n"/>
      <c r="I168" s="4" t="n"/>
      <c r="J168" s="4" t="n"/>
      <c r="K168" s="4" t="n"/>
      <c r="L168" s="4" t="n"/>
      <c r="M168" s="4" t="n"/>
      <c r="N168" s="5" t="n"/>
      <c r="O168" s="6">
        <f>IF($N168="","",SUM($B168:$M168))</f>
        <v/>
      </c>
      <c r="P168" s="6">
        <f>IF($N168="","",$N168-$O168)</f>
        <v/>
      </c>
      <c r="Q168" s="7">
        <f>IF(OR($N168="",$P168=0),"",10^INT(LOG10(ABS($P168))))</f>
        <v/>
      </c>
      <c r="R168" s="7">
        <f>IF($Q168="","",ABS($P168)/$Q168)</f>
        <v/>
      </c>
      <c r="S168" s="7">
        <f>IF($N168="","",IF($P168=0,"合う",IF(COUNTIF($B168:$M168,0)&gt;0,"1行読み飛ばし",IF(MOD(ABS($P168),9)=0,"数字は合って位置ちがい",IF($R168=INT($R168),"1文字の読み違え","2か所以上")))))</f>
        <v/>
      </c>
      <c r="T168" s="8">
        <f>IF($S168&lt;&gt;"1文字の読み違え","",IF(AND($R168=6,$P168&gt;0),"01",IF(AND($R168=6,$P168&lt;0),"67",IF(AND($R168=5,$P168&gt;0),"34",IF(AND($R168=5,$P168&lt;0),"89",IF(AND($R168=2,$P168&gt;0),"3",IF(AND($R168=2,$P168&lt;0),"5","0123456789")))))))</f>
        <v/>
      </c>
    </row>
    <row r="169">
      <c r="A169" s="3" t="n"/>
      <c r="B169" s="4" t="n"/>
      <c r="C169" s="4" t="n"/>
      <c r="D169" s="4" t="n"/>
      <c r="E169" s="4" t="n"/>
      <c r="F169" s="4" t="n"/>
      <c r="G169" s="4" t="n"/>
      <c r="H169" s="4" t="n"/>
      <c r="I169" s="4" t="n"/>
      <c r="J169" s="4" t="n"/>
      <c r="K169" s="4" t="n"/>
      <c r="L169" s="4" t="n"/>
      <c r="M169" s="4" t="n"/>
      <c r="N169" s="5" t="n"/>
      <c r="O169" s="6">
        <f>IF($N169="","",SUM($B169:$M169))</f>
        <v/>
      </c>
      <c r="P169" s="6">
        <f>IF($N169="","",$N169-$O169)</f>
        <v/>
      </c>
      <c r="Q169" s="7">
        <f>IF(OR($N169="",$P169=0),"",10^INT(LOG10(ABS($P169))))</f>
        <v/>
      </c>
      <c r="R169" s="7">
        <f>IF($Q169="","",ABS($P169)/$Q169)</f>
        <v/>
      </c>
      <c r="S169" s="7">
        <f>IF($N169="","",IF($P169=0,"合う",IF(COUNTIF($B169:$M169,0)&gt;0,"1行読み飛ばし",IF(MOD(ABS($P169),9)=0,"数字は合って位置ちがい",IF($R169=INT($R169),"1文字の読み違え","2か所以上")))))</f>
        <v/>
      </c>
      <c r="T169" s="8">
        <f>IF($S169&lt;&gt;"1文字の読み違え","",IF(AND($R169=6,$P169&gt;0),"01",IF(AND($R169=6,$P169&lt;0),"67",IF(AND($R169=5,$P169&gt;0),"34",IF(AND($R169=5,$P169&lt;0),"89",IF(AND($R169=2,$P169&gt;0),"3",IF(AND($R169=2,$P169&lt;0),"5","0123456789")))))))</f>
        <v/>
      </c>
    </row>
    <row r="170">
      <c r="A170" s="3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4" t="n"/>
      <c r="K170" s="4" t="n"/>
      <c r="L170" s="4" t="n"/>
      <c r="M170" s="4" t="n"/>
      <c r="N170" s="5" t="n"/>
      <c r="O170" s="6">
        <f>IF($N170="","",SUM($B170:$M170))</f>
        <v/>
      </c>
      <c r="P170" s="6">
        <f>IF($N170="","",$N170-$O170)</f>
        <v/>
      </c>
      <c r="Q170" s="7">
        <f>IF(OR($N170="",$P170=0),"",10^INT(LOG10(ABS($P170))))</f>
        <v/>
      </c>
      <c r="R170" s="7">
        <f>IF($Q170="","",ABS($P170)/$Q170)</f>
        <v/>
      </c>
      <c r="S170" s="7">
        <f>IF($N170="","",IF($P170=0,"合う",IF(COUNTIF($B170:$M170,0)&gt;0,"1行読み飛ばし",IF(MOD(ABS($P170),9)=0,"数字は合って位置ちがい",IF($R170=INT($R170),"1文字の読み違え","2か所以上")))))</f>
        <v/>
      </c>
      <c r="T170" s="8">
        <f>IF($S170&lt;&gt;"1文字の読み違え","",IF(AND($R170=6,$P170&gt;0),"01",IF(AND($R170=6,$P170&lt;0),"67",IF(AND($R170=5,$P170&gt;0),"34",IF(AND($R170=5,$P170&lt;0),"89",IF(AND($R170=2,$P170&gt;0),"3",IF(AND($R170=2,$P170&lt;0),"5","0123456789")))))))</f>
        <v/>
      </c>
    </row>
    <row r="171">
      <c r="A171" s="3" t="n"/>
      <c r="B171" s="4" t="n"/>
      <c r="C171" s="4" t="n"/>
      <c r="D171" s="4" t="n"/>
      <c r="E171" s="4" t="n"/>
      <c r="F171" s="4" t="n"/>
      <c r="G171" s="4" t="n"/>
      <c r="H171" s="4" t="n"/>
      <c r="I171" s="4" t="n"/>
      <c r="J171" s="4" t="n"/>
      <c r="K171" s="4" t="n"/>
      <c r="L171" s="4" t="n"/>
      <c r="M171" s="4" t="n"/>
      <c r="N171" s="5" t="n"/>
      <c r="O171" s="6">
        <f>IF($N171="","",SUM($B171:$M171))</f>
        <v/>
      </c>
      <c r="P171" s="6">
        <f>IF($N171="","",$N171-$O171)</f>
        <v/>
      </c>
      <c r="Q171" s="7">
        <f>IF(OR($N171="",$P171=0),"",10^INT(LOG10(ABS($P171))))</f>
        <v/>
      </c>
      <c r="R171" s="7">
        <f>IF($Q171="","",ABS($P171)/$Q171)</f>
        <v/>
      </c>
      <c r="S171" s="7">
        <f>IF($N171="","",IF($P171=0,"合う",IF(COUNTIF($B171:$M171,0)&gt;0,"1行読み飛ばし",IF(MOD(ABS($P171),9)=0,"数字は合って位置ちがい",IF($R171=INT($R171),"1文字の読み違え","2か所以上")))))</f>
        <v/>
      </c>
      <c r="T171" s="8">
        <f>IF($S171&lt;&gt;"1文字の読み違え","",IF(AND($R171=6,$P171&gt;0),"01",IF(AND($R171=6,$P171&lt;0),"67",IF(AND($R171=5,$P171&gt;0),"34",IF(AND($R171=5,$P171&lt;0),"89",IF(AND($R171=2,$P171&gt;0),"3",IF(AND($R171=2,$P171&lt;0),"5","0123456789")))))))</f>
        <v/>
      </c>
    </row>
    <row r="172">
      <c r="A172" s="3" t="n"/>
      <c r="B172" s="4" t="n"/>
      <c r="C172" s="4" t="n"/>
      <c r="D172" s="4" t="n"/>
      <c r="E172" s="4" t="n"/>
      <c r="F172" s="4" t="n"/>
      <c r="G172" s="4" t="n"/>
      <c r="H172" s="4" t="n"/>
      <c r="I172" s="4" t="n"/>
      <c r="J172" s="4" t="n"/>
      <c r="K172" s="4" t="n"/>
      <c r="L172" s="4" t="n"/>
      <c r="M172" s="4" t="n"/>
      <c r="N172" s="5" t="n"/>
      <c r="O172" s="6">
        <f>IF($N172="","",SUM($B172:$M172))</f>
        <v/>
      </c>
      <c r="P172" s="6">
        <f>IF($N172="","",$N172-$O172)</f>
        <v/>
      </c>
      <c r="Q172" s="7">
        <f>IF(OR($N172="",$P172=0),"",10^INT(LOG10(ABS($P172))))</f>
        <v/>
      </c>
      <c r="R172" s="7">
        <f>IF($Q172="","",ABS($P172)/$Q172)</f>
        <v/>
      </c>
      <c r="S172" s="7">
        <f>IF($N172="","",IF($P172=0,"合う",IF(COUNTIF($B172:$M172,0)&gt;0,"1行読み飛ばし",IF(MOD(ABS($P172),9)=0,"数字は合って位置ちがい",IF($R172=INT($R172),"1文字の読み違え","2か所以上")))))</f>
        <v/>
      </c>
      <c r="T172" s="8">
        <f>IF($S172&lt;&gt;"1文字の読み違え","",IF(AND($R172=6,$P172&gt;0),"01",IF(AND($R172=6,$P172&lt;0),"67",IF(AND($R172=5,$P172&gt;0),"34",IF(AND($R172=5,$P172&lt;0),"89",IF(AND($R172=2,$P172&gt;0),"3",IF(AND($R172=2,$P172&lt;0),"5","0123456789")))))))</f>
        <v/>
      </c>
    </row>
    <row r="173">
      <c r="A173" s="3" t="n"/>
      <c r="B173" s="4" t="n"/>
      <c r="C173" s="4" t="n"/>
      <c r="D173" s="4" t="n"/>
      <c r="E173" s="4" t="n"/>
      <c r="F173" s="4" t="n"/>
      <c r="G173" s="4" t="n"/>
      <c r="H173" s="4" t="n"/>
      <c r="I173" s="4" t="n"/>
      <c r="J173" s="4" t="n"/>
      <c r="K173" s="4" t="n"/>
      <c r="L173" s="4" t="n"/>
      <c r="M173" s="4" t="n"/>
      <c r="N173" s="5" t="n"/>
      <c r="O173" s="6">
        <f>IF($N173="","",SUM($B173:$M173))</f>
        <v/>
      </c>
      <c r="P173" s="6">
        <f>IF($N173="","",$N173-$O173)</f>
        <v/>
      </c>
      <c r="Q173" s="7">
        <f>IF(OR($N173="",$P173=0),"",10^INT(LOG10(ABS($P173))))</f>
        <v/>
      </c>
      <c r="R173" s="7">
        <f>IF($Q173="","",ABS($P173)/$Q173)</f>
        <v/>
      </c>
      <c r="S173" s="7">
        <f>IF($N173="","",IF($P173=0,"合う",IF(COUNTIF($B173:$M173,0)&gt;0,"1行読み飛ばし",IF(MOD(ABS($P173),9)=0,"数字は合って位置ちがい",IF($R173=INT($R173),"1文字の読み違え","2か所以上")))))</f>
        <v/>
      </c>
      <c r="T173" s="8">
        <f>IF($S173&lt;&gt;"1文字の読み違え","",IF(AND($R173=6,$P173&gt;0),"01",IF(AND($R173=6,$P173&lt;0),"67",IF(AND($R173=5,$P173&gt;0),"34",IF(AND($R173=5,$P173&lt;0),"89",IF(AND($R173=2,$P173&gt;0),"3",IF(AND($R173=2,$P173&lt;0),"5","0123456789")))))))</f>
        <v/>
      </c>
    </row>
    <row r="174">
      <c r="A174" s="3" t="n"/>
      <c r="B174" s="4" t="n"/>
      <c r="C174" s="4" t="n"/>
      <c r="D174" s="4" t="n"/>
      <c r="E174" s="4" t="n"/>
      <c r="F174" s="4" t="n"/>
      <c r="G174" s="4" t="n"/>
      <c r="H174" s="4" t="n"/>
      <c r="I174" s="4" t="n"/>
      <c r="J174" s="4" t="n"/>
      <c r="K174" s="4" t="n"/>
      <c r="L174" s="4" t="n"/>
      <c r="M174" s="4" t="n"/>
      <c r="N174" s="5" t="n"/>
      <c r="O174" s="6">
        <f>IF($N174="","",SUM($B174:$M174))</f>
        <v/>
      </c>
      <c r="P174" s="6">
        <f>IF($N174="","",$N174-$O174)</f>
        <v/>
      </c>
      <c r="Q174" s="7">
        <f>IF(OR($N174="",$P174=0),"",10^INT(LOG10(ABS($P174))))</f>
        <v/>
      </c>
      <c r="R174" s="7">
        <f>IF($Q174="","",ABS($P174)/$Q174)</f>
        <v/>
      </c>
      <c r="S174" s="7">
        <f>IF($N174="","",IF($P174=0,"合う",IF(COUNTIF($B174:$M174,0)&gt;0,"1行読み飛ばし",IF(MOD(ABS($P174),9)=0,"数字は合って位置ちがい",IF($R174=INT($R174),"1文字の読み違え","2か所以上")))))</f>
        <v/>
      </c>
      <c r="T174" s="8">
        <f>IF($S174&lt;&gt;"1文字の読み違え","",IF(AND($R174=6,$P174&gt;0),"01",IF(AND($R174=6,$P174&lt;0),"67",IF(AND($R174=5,$P174&gt;0),"34",IF(AND($R174=5,$P174&lt;0),"89",IF(AND($R174=2,$P174&gt;0),"3",IF(AND($R174=2,$P174&lt;0),"5","0123456789")))))))</f>
        <v/>
      </c>
    </row>
    <row r="175">
      <c r="A175" s="3" t="n"/>
      <c r="B175" s="4" t="n"/>
      <c r="C175" s="4" t="n"/>
      <c r="D175" s="4" t="n"/>
      <c r="E175" s="4" t="n"/>
      <c r="F175" s="4" t="n"/>
      <c r="G175" s="4" t="n"/>
      <c r="H175" s="4" t="n"/>
      <c r="I175" s="4" t="n"/>
      <c r="J175" s="4" t="n"/>
      <c r="K175" s="4" t="n"/>
      <c r="L175" s="4" t="n"/>
      <c r="M175" s="4" t="n"/>
      <c r="N175" s="5" t="n"/>
      <c r="O175" s="6">
        <f>IF($N175="","",SUM($B175:$M175))</f>
        <v/>
      </c>
      <c r="P175" s="6">
        <f>IF($N175="","",$N175-$O175)</f>
        <v/>
      </c>
      <c r="Q175" s="7">
        <f>IF(OR($N175="",$P175=0),"",10^INT(LOG10(ABS($P175))))</f>
        <v/>
      </c>
      <c r="R175" s="7">
        <f>IF($Q175="","",ABS($P175)/$Q175)</f>
        <v/>
      </c>
      <c r="S175" s="7">
        <f>IF($N175="","",IF($P175=0,"合う",IF(COUNTIF($B175:$M175,0)&gt;0,"1行読み飛ばし",IF(MOD(ABS($P175),9)=0,"数字は合って位置ちがい",IF($R175=INT($R175),"1文字の読み違え","2か所以上")))))</f>
        <v/>
      </c>
      <c r="T175" s="8">
        <f>IF($S175&lt;&gt;"1文字の読み違え","",IF(AND($R175=6,$P175&gt;0),"01",IF(AND($R175=6,$P175&lt;0),"67",IF(AND($R175=5,$P175&gt;0),"34",IF(AND($R175=5,$P175&lt;0),"89",IF(AND($R175=2,$P175&gt;0),"3",IF(AND($R175=2,$P175&lt;0),"5","0123456789")))))))</f>
        <v/>
      </c>
    </row>
    <row r="176">
      <c r="A176" s="3" t="n"/>
      <c r="B176" s="4" t="n"/>
      <c r="C176" s="4" t="n"/>
      <c r="D176" s="4" t="n"/>
      <c r="E176" s="4" t="n"/>
      <c r="F176" s="4" t="n"/>
      <c r="G176" s="4" t="n"/>
      <c r="H176" s="4" t="n"/>
      <c r="I176" s="4" t="n"/>
      <c r="J176" s="4" t="n"/>
      <c r="K176" s="4" t="n"/>
      <c r="L176" s="4" t="n"/>
      <c r="M176" s="4" t="n"/>
      <c r="N176" s="5" t="n"/>
      <c r="O176" s="6">
        <f>IF($N176="","",SUM($B176:$M176))</f>
        <v/>
      </c>
      <c r="P176" s="6">
        <f>IF($N176="","",$N176-$O176)</f>
        <v/>
      </c>
      <c r="Q176" s="7">
        <f>IF(OR($N176="",$P176=0),"",10^INT(LOG10(ABS($P176))))</f>
        <v/>
      </c>
      <c r="R176" s="7">
        <f>IF($Q176="","",ABS($P176)/$Q176)</f>
        <v/>
      </c>
      <c r="S176" s="7">
        <f>IF($N176="","",IF($P176=0,"合う",IF(COUNTIF($B176:$M176,0)&gt;0,"1行読み飛ばし",IF(MOD(ABS($P176),9)=0,"数字は合って位置ちがい",IF($R176=INT($R176),"1文字の読み違え","2か所以上")))))</f>
        <v/>
      </c>
      <c r="T176" s="8">
        <f>IF($S176&lt;&gt;"1文字の読み違え","",IF(AND($R176=6,$P176&gt;0),"01",IF(AND($R176=6,$P176&lt;0),"67",IF(AND($R176=5,$P176&gt;0),"34",IF(AND($R176=5,$P176&lt;0),"89",IF(AND($R176=2,$P176&gt;0),"3",IF(AND($R176=2,$P176&lt;0),"5","0123456789")))))))</f>
        <v/>
      </c>
    </row>
    <row r="177">
      <c r="A177" s="3" t="n"/>
      <c r="B177" s="4" t="n"/>
      <c r="C177" s="4" t="n"/>
      <c r="D177" s="4" t="n"/>
      <c r="E177" s="4" t="n"/>
      <c r="F177" s="4" t="n"/>
      <c r="G177" s="4" t="n"/>
      <c r="H177" s="4" t="n"/>
      <c r="I177" s="4" t="n"/>
      <c r="J177" s="4" t="n"/>
      <c r="K177" s="4" t="n"/>
      <c r="L177" s="4" t="n"/>
      <c r="M177" s="4" t="n"/>
      <c r="N177" s="5" t="n"/>
      <c r="O177" s="6">
        <f>IF($N177="","",SUM($B177:$M177))</f>
        <v/>
      </c>
      <c r="P177" s="6">
        <f>IF($N177="","",$N177-$O177)</f>
        <v/>
      </c>
      <c r="Q177" s="7">
        <f>IF(OR($N177="",$P177=0),"",10^INT(LOG10(ABS($P177))))</f>
        <v/>
      </c>
      <c r="R177" s="7">
        <f>IF($Q177="","",ABS($P177)/$Q177)</f>
        <v/>
      </c>
      <c r="S177" s="7">
        <f>IF($N177="","",IF($P177=0,"合う",IF(COUNTIF($B177:$M177,0)&gt;0,"1行読み飛ばし",IF(MOD(ABS($P177),9)=0,"数字は合って位置ちがい",IF($R177=INT($R177),"1文字の読み違え","2か所以上")))))</f>
        <v/>
      </c>
      <c r="T177" s="8">
        <f>IF($S177&lt;&gt;"1文字の読み違え","",IF(AND($R177=6,$P177&gt;0),"01",IF(AND($R177=6,$P177&lt;0),"67",IF(AND($R177=5,$P177&gt;0),"34",IF(AND($R177=5,$P177&lt;0),"89",IF(AND($R177=2,$P177&gt;0),"3",IF(AND($R177=2,$P177&lt;0),"5","0123456789")))))))</f>
        <v/>
      </c>
    </row>
    <row r="178">
      <c r="A178" s="3" t="n"/>
      <c r="B178" s="4" t="n"/>
      <c r="C178" s="4" t="n"/>
      <c r="D178" s="4" t="n"/>
      <c r="E178" s="4" t="n"/>
      <c r="F178" s="4" t="n"/>
      <c r="G178" s="4" t="n"/>
      <c r="H178" s="4" t="n"/>
      <c r="I178" s="4" t="n"/>
      <c r="J178" s="4" t="n"/>
      <c r="K178" s="4" t="n"/>
      <c r="L178" s="4" t="n"/>
      <c r="M178" s="4" t="n"/>
      <c r="N178" s="5" t="n"/>
      <c r="O178" s="6">
        <f>IF($N178="","",SUM($B178:$M178))</f>
        <v/>
      </c>
      <c r="P178" s="6">
        <f>IF($N178="","",$N178-$O178)</f>
        <v/>
      </c>
      <c r="Q178" s="7">
        <f>IF(OR($N178="",$P178=0),"",10^INT(LOG10(ABS($P178))))</f>
        <v/>
      </c>
      <c r="R178" s="7">
        <f>IF($Q178="","",ABS($P178)/$Q178)</f>
        <v/>
      </c>
      <c r="S178" s="7">
        <f>IF($N178="","",IF($P178=0,"合う",IF(COUNTIF($B178:$M178,0)&gt;0,"1行読み飛ばし",IF(MOD(ABS($P178),9)=0,"数字は合って位置ちがい",IF($R178=INT($R178),"1文字の読み違え","2か所以上")))))</f>
        <v/>
      </c>
      <c r="T178" s="8">
        <f>IF($S178&lt;&gt;"1文字の読み違え","",IF(AND($R178=6,$P178&gt;0),"01",IF(AND($R178=6,$P178&lt;0),"67",IF(AND($R178=5,$P178&gt;0),"34",IF(AND($R178=5,$P178&lt;0),"89",IF(AND($R178=2,$P178&gt;0),"3",IF(AND($R178=2,$P178&lt;0),"5","0123456789")))))))</f>
        <v/>
      </c>
    </row>
    <row r="179">
      <c r="A179" s="3" t="n"/>
      <c r="B179" s="4" t="n"/>
      <c r="C179" s="4" t="n"/>
      <c r="D179" s="4" t="n"/>
      <c r="E179" s="4" t="n"/>
      <c r="F179" s="4" t="n"/>
      <c r="G179" s="4" t="n"/>
      <c r="H179" s="4" t="n"/>
      <c r="I179" s="4" t="n"/>
      <c r="J179" s="4" t="n"/>
      <c r="K179" s="4" t="n"/>
      <c r="L179" s="4" t="n"/>
      <c r="M179" s="4" t="n"/>
      <c r="N179" s="5" t="n"/>
      <c r="O179" s="6">
        <f>IF($N179="","",SUM($B179:$M179))</f>
        <v/>
      </c>
      <c r="P179" s="6">
        <f>IF($N179="","",$N179-$O179)</f>
        <v/>
      </c>
      <c r="Q179" s="7">
        <f>IF(OR($N179="",$P179=0),"",10^INT(LOG10(ABS($P179))))</f>
        <v/>
      </c>
      <c r="R179" s="7">
        <f>IF($Q179="","",ABS($P179)/$Q179)</f>
        <v/>
      </c>
      <c r="S179" s="7">
        <f>IF($N179="","",IF($P179=0,"合う",IF(COUNTIF($B179:$M179,0)&gt;0,"1行読み飛ばし",IF(MOD(ABS($P179),9)=0,"数字は合って位置ちがい",IF($R179=INT($R179),"1文字の読み違え","2か所以上")))))</f>
        <v/>
      </c>
      <c r="T179" s="8">
        <f>IF($S179&lt;&gt;"1文字の読み違え","",IF(AND($R179=6,$P179&gt;0),"01",IF(AND($R179=6,$P179&lt;0),"67",IF(AND($R179=5,$P179&gt;0),"34",IF(AND($R179=5,$P179&lt;0),"89",IF(AND($R179=2,$P179&gt;0),"3",IF(AND($R179=2,$P179&lt;0),"5","0123456789")))))))</f>
        <v/>
      </c>
    </row>
    <row r="180">
      <c r="A180" s="3" t="n"/>
      <c r="B180" s="4" t="n"/>
      <c r="C180" s="4" t="n"/>
      <c r="D180" s="4" t="n"/>
      <c r="E180" s="4" t="n"/>
      <c r="F180" s="4" t="n"/>
      <c r="G180" s="4" t="n"/>
      <c r="H180" s="4" t="n"/>
      <c r="I180" s="4" t="n"/>
      <c r="J180" s="4" t="n"/>
      <c r="K180" s="4" t="n"/>
      <c r="L180" s="4" t="n"/>
      <c r="M180" s="4" t="n"/>
      <c r="N180" s="5" t="n"/>
      <c r="O180" s="6">
        <f>IF($N180="","",SUM($B180:$M180))</f>
        <v/>
      </c>
      <c r="P180" s="6">
        <f>IF($N180="","",$N180-$O180)</f>
        <v/>
      </c>
      <c r="Q180" s="7">
        <f>IF(OR($N180="",$P180=0),"",10^INT(LOG10(ABS($P180))))</f>
        <v/>
      </c>
      <c r="R180" s="7">
        <f>IF($Q180="","",ABS($P180)/$Q180)</f>
        <v/>
      </c>
      <c r="S180" s="7">
        <f>IF($N180="","",IF($P180=0,"合う",IF(COUNTIF($B180:$M180,0)&gt;0,"1行読み飛ばし",IF(MOD(ABS($P180),9)=0,"数字は合って位置ちがい",IF($R180=INT($R180),"1文字の読み違え","2か所以上")))))</f>
        <v/>
      </c>
      <c r="T180" s="8">
        <f>IF($S180&lt;&gt;"1文字の読み違え","",IF(AND($R180=6,$P180&gt;0),"01",IF(AND($R180=6,$P180&lt;0),"67",IF(AND($R180=5,$P180&gt;0),"34",IF(AND($R180=5,$P180&lt;0),"89",IF(AND($R180=2,$P180&gt;0),"3",IF(AND($R180=2,$P180&lt;0),"5","0123456789")))))))</f>
        <v/>
      </c>
    </row>
    <row r="181">
      <c r="A181" s="3" t="n"/>
      <c r="B181" s="4" t="n"/>
      <c r="C181" s="4" t="n"/>
      <c r="D181" s="4" t="n"/>
      <c r="E181" s="4" t="n"/>
      <c r="F181" s="4" t="n"/>
      <c r="G181" s="4" t="n"/>
      <c r="H181" s="4" t="n"/>
      <c r="I181" s="4" t="n"/>
      <c r="J181" s="4" t="n"/>
      <c r="K181" s="4" t="n"/>
      <c r="L181" s="4" t="n"/>
      <c r="M181" s="4" t="n"/>
      <c r="N181" s="5" t="n"/>
      <c r="O181" s="6">
        <f>IF($N181="","",SUM($B181:$M181))</f>
        <v/>
      </c>
      <c r="P181" s="6">
        <f>IF($N181="","",$N181-$O181)</f>
        <v/>
      </c>
      <c r="Q181" s="7">
        <f>IF(OR($N181="",$P181=0),"",10^INT(LOG10(ABS($P181))))</f>
        <v/>
      </c>
      <c r="R181" s="7">
        <f>IF($Q181="","",ABS($P181)/$Q181)</f>
        <v/>
      </c>
      <c r="S181" s="7">
        <f>IF($N181="","",IF($P181=0,"合う",IF(COUNTIF($B181:$M181,0)&gt;0,"1行読み飛ばし",IF(MOD(ABS($P181),9)=0,"数字は合って位置ちがい",IF($R181=INT($R181),"1文字の読み違え","2か所以上")))))</f>
        <v/>
      </c>
      <c r="T181" s="8">
        <f>IF($S181&lt;&gt;"1文字の読み違え","",IF(AND($R181=6,$P181&gt;0),"01",IF(AND($R181=6,$P181&lt;0),"67",IF(AND($R181=5,$P181&gt;0),"34",IF(AND($R181=5,$P181&lt;0),"89",IF(AND($R181=2,$P181&gt;0),"3",IF(AND($R181=2,$P181&lt;0),"5","0123456789")))))))</f>
        <v/>
      </c>
    </row>
    <row r="182">
      <c r="A182" s="3" t="n"/>
      <c r="B182" s="4" t="n"/>
      <c r="C182" s="4" t="n"/>
      <c r="D182" s="4" t="n"/>
      <c r="E182" s="4" t="n"/>
      <c r="F182" s="4" t="n"/>
      <c r="G182" s="4" t="n"/>
      <c r="H182" s="4" t="n"/>
      <c r="I182" s="4" t="n"/>
      <c r="J182" s="4" t="n"/>
      <c r="K182" s="4" t="n"/>
      <c r="L182" s="4" t="n"/>
      <c r="M182" s="4" t="n"/>
      <c r="N182" s="5" t="n"/>
      <c r="O182" s="6">
        <f>IF($N182="","",SUM($B182:$M182))</f>
        <v/>
      </c>
      <c r="P182" s="6">
        <f>IF($N182="","",$N182-$O182)</f>
        <v/>
      </c>
      <c r="Q182" s="7">
        <f>IF(OR($N182="",$P182=0),"",10^INT(LOG10(ABS($P182))))</f>
        <v/>
      </c>
      <c r="R182" s="7">
        <f>IF($Q182="","",ABS($P182)/$Q182)</f>
        <v/>
      </c>
      <c r="S182" s="7">
        <f>IF($N182="","",IF($P182=0,"合う",IF(COUNTIF($B182:$M182,0)&gt;0,"1行読み飛ばし",IF(MOD(ABS($P182),9)=0,"数字は合って位置ちがい",IF($R182=INT($R182),"1文字の読み違え","2か所以上")))))</f>
        <v/>
      </c>
      <c r="T182" s="8">
        <f>IF($S182&lt;&gt;"1文字の読み違え","",IF(AND($R182=6,$P182&gt;0),"01",IF(AND($R182=6,$P182&lt;0),"67",IF(AND($R182=5,$P182&gt;0),"34",IF(AND($R182=5,$P182&lt;0),"89",IF(AND($R182=2,$P182&gt;0),"3",IF(AND($R182=2,$P182&lt;0),"5","0123456789")))))))</f>
        <v/>
      </c>
    </row>
    <row r="183">
      <c r="A183" s="3" t="n"/>
      <c r="B183" s="4" t="n"/>
      <c r="C183" s="4" t="n"/>
      <c r="D183" s="4" t="n"/>
      <c r="E183" s="4" t="n"/>
      <c r="F183" s="4" t="n"/>
      <c r="G183" s="4" t="n"/>
      <c r="H183" s="4" t="n"/>
      <c r="I183" s="4" t="n"/>
      <c r="J183" s="4" t="n"/>
      <c r="K183" s="4" t="n"/>
      <c r="L183" s="4" t="n"/>
      <c r="M183" s="4" t="n"/>
      <c r="N183" s="5" t="n"/>
      <c r="O183" s="6">
        <f>IF($N183="","",SUM($B183:$M183))</f>
        <v/>
      </c>
      <c r="P183" s="6">
        <f>IF($N183="","",$N183-$O183)</f>
        <v/>
      </c>
      <c r="Q183" s="7">
        <f>IF(OR($N183="",$P183=0),"",10^INT(LOG10(ABS($P183))))</f>
        <v/>
      </c>
      <c r="R183" s="7">
        <f>IF($Q183="","",ABS($P183)/$Q183)</f>
        <v/>
      </c>
      <c r="S183" s="7">
        <f>IF($N183="","",IF($P183=0,"合う",IF(COUNTIF($B183:$M183,0)&gt;0,"1行読み飛ばし",IF(MOD(ABS($P183),9)=0,"数字は合って位置ちがい",IF($R183=INT($R183),"1文字の読み違え","2か所以上")))))</f>
        <v/>
      </c>
      <c r="T183" s="8">
        <f>IF($S183&lt;&gt;"1文字の読み違え","",IF(AND($R183=6,$P183&gt;0),"01",IF(AND($R183=6,$P183&lt;0),"67",IF(AND($R183=5,$P183&gt;0),"34",IF(AND($R183=5,$P183&lt;0),"89",IF(AND($R183=2,$P183&gt;0),"3",IF(AND($R183=2,$P183&lt;0),"5","0123456789")))))))</f>
        <v/>
      </c>
    </row>
    <row r="184">
      <c r="A184" s="3" t="n"/>
      <c r="B184" s="4" t="n"/>
      <c r="C184" s="4" t="n"/>
      <c r="D184" s="4" t="n"/>
      <c r="E184" s="4" t="n"/>
      <c r="F184" s="4" t="n"/>
      <c r="G184" s="4" t="n"/>
      <c r="H184" s="4" t="n"/>
      <c r="I184" s="4" t="n"/>
      <c r="J184" s="4" t="n"/>
      <c r="K184" s="4" t="n"/>
      <c r="L184" s="4" t="n"/>
      <c r="M184" s="4" t="n"/>
      <c r="N184" s="5" t="n"/>
      <c r="O184" s="6">
        <f>IF($N184="","",SUM($B184:$M184))</f>
        <v/>
      </c>
      <c r="P184" s="6">
        <f>IF($N184="","",$N184-$O184)</f>
        <v/>
      </c>
      <c r="Q184" s="7">
        <f>IF(OR($N184="",$P184=0),"",10^INT(LOG10(ABS($P184))))</f>
        <v/>
      </c>
      <c r="R184" s="7">
        <f>IF($Q184="","",ABS($P184)/$Q184)</f>
        <v/>
      </c>
      <c r="S184" s="7">
        <f>IF($N184="","",IF($P184=0,"合う",IF(COUNTIF($B184:$M184,0)&gt;0,"1行読み飛ばし",IF(MOD(ABS($P184),9)=0,"数字は合って位置ちがい",IF($R184=INT($R184),"1文字の読み違え","2か所以上")))))</f>
        <v/>
      </c>
      <c r="T184" s="8">
        <f>IF($S184&lt;&gt;"1文字の読み違え","",IF(AND($R184=6,$P184&gt;0),"01",IF(AND($R184=6,$P184&lt;0),"67",IF(AND($R184=5,$P184&gt;0),"34",IF(AND($R184=5,$P184&lt;0),"89",IF(AND($R184=2,$P184&gt;0),"3",IF(AND($R184=2,$P184&lt;0),"5","0123456789")))))))</f>
        <v/>
      </c>
    </row>
    <row r="185">
      <c r="A185" s="3" t="n"/>
      <c r="B185" s="4" t="n"/>
      <c r="C185" s="4" t="n"/>
      <c r="D185" s="4" t="n"/>
      <c r="E185" s="4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5" t="n"/>
      <c r="O185" s="6">
        <f>IF($N185="","",SUM($B185:$M185))</f>
        <v/>
      </c>
      <c r="P185" s="6">
        <f>IF($N185="","",$N185-$O185)</f>
        <v/>
      </c>
      <c r="Q185" s="7">
        <f>IF(OR($N185="",$P185=0),"",10^INT(LOG10(ABS($P185))))</f>
        <v/>
      </c>
      <c r="R185" s="7">
        <f>IF($Q185="","",ABS($P185)/$Q185)</f>
        <v/>
      </c>
      <c r="S185" s="7">
        <f>IF($N185="","",IF($P185=0,"合う",IF(COUNTIF($B185:$M185,0)&gt;0,"1行読み飛ばし",IF(MOD(ABS($P185),9)=0,"数字は合って位置ちがい",IF($R185=INT($R185),"1文字の読み違え","2か所以上")))))</f>
        <v/>
      </c>
      <c r="T185" s="8">
        <f>IF($S185&lt;&gt;"1文字の読み違え","",IF(AND($R185=6,$P185&gt;0),"01",IF(AND($R185=6,$P185&lt;0),"67",IF(AND($R185=5,$P185&gt;0),"34",IF(AND($R185=5,$P185&lt;0),"89",IF(AND($R185=2,$P185&gt;0),"3",IF(AND($R185=2,$P185&lt;0),"5","0123456789")))))))</f>
        <v/>
      </c>
    </row>
    <row r="186">
      <c r="A186" s="3" t="n"/>
      <c r="B186" s="4" t="n"/>
      <c r="C186" s="4" t="n"/>
      <c r="D186" s="4" t="n"/>
      <c r="E186" s="4" t="n"/>
      <c r="F186" s="4" t="n"/>
      <c r="G186" s="4" t="n"/>
      <c r="H186" s="4" t="n"/>
      <c r="I186" s="4" t="n"/>
      <c r="J186" s="4" t="n"/>
      <c r="K186" s="4" t="n"/>
      <c r="L186" s="4" t="n"/>
      <c r="M186" s="4" t="n"/>
      <c r="N186" s="5" t="n"/>
      <c r="O186" s="6">
        <f>IF($N186="","",SUM($B186:$M186))</f>
        <v/>
      </c>
      <c r="P186" s="6">
        <f>IF($N186="","",$N186-$O186)</f>
        <v/>
      </c>
      <c r="Q186" s="7">
        <f>IF(OR($N186="",$P186=0),"",10^INT(LOG10(ABS($P186))))</f>
        <v/>
      </c>
      <c r="R186" s="7">
        <f>IF($Q186="","",ABS($P186)/$Q186)</f>
        <v/>
      </c>
      <c r="S186" s="7">
        <f>IF($N186="","",IF($P186=0,"合う",IF(COUNTIF($B186:$M186,0)&gt;0,"1行読み飛ばし",IF(MOD(ABS($P186),9)=0,"数字は合って位置ちがい",IF($R186=INT($R186),"1文字の読み違え","2か所以上")))))</f>
        <v/>
      </c>
      <c r="T186" s="8">
        <f>IF($S186&lt;&gt;"1文字の読み違え","",IF(AND($R186=6,$P186&gt;0),"01",IF(AND($R186=6,$P186&lt;0),"67",IF(AND($R186=5,$P186&gt;0),"34",IF(AND($R186=5,$P186&lt;0),"89",IF(AND($R186=2,$P186&gt;0),"3",IF(AND($R186=2,$P186&lt;0),"5","0123456789")))))))</f>
        <v/>
      </c>
    </row>
    <row r="187">
      <c r="A187" s="3" t="n"/>
      <c r="B187" s="4" t="n"/>
      <c r="C187" s="4" t="n"/>
      <c r="D187" s="4" t="n"/>
      <c r="E187" s="4" t="n"/>
      <c r="F187" s="4" t="n"/>
      <c r="G187" s="4" t="n"/>
      <c r="H187" s="4" t="n"/>
      <c r="I187" s="4" t="n"/>
      <c r="J187" s="4" t="n"/>
      <c r="K187" s="4" t="n"/>
      <c r="L187" s="4" t="n"/>
      <c r="M187" s="4" t="n"/>
      <c r="N187" s="5" t="n"/>
      <c r="O187" s="6">
        <f>IF($N187="","",SUM($B187:$M187))</f>
        <v/>
      </c>
      <c r="P187" s="6">
        <f>IF($N187="","",$N187-$O187)</f>
        <v/>
      </c>
      <c r="Q187" s="7">
        <f>IF(OR($N187="",$P187=0),"",10^INT(LOG10(ABS($P187))))</f>
        <v/>
      </c>
      <c r="R187" s="7">
        <f>IF($Q187="","",ABS($P187)/$Q187)</f>
        <v/>
      </c>
      <c r="S187" s="7">
        <f>IF($N187="","",IF($P187=0,"合う",IF(COUNTIF($B187:$M187,0)&gt;0,"1行読み飛ばし",IF(MOD(ABS($P187),9)=0,"数字は合って位置ちがい",IF($R187=INT($R187),"1文字の読み違え","2か所以上")))))</f>
        <v/>
      </c>
      <c r="T187" s="8">
        <f>IF($S187&lt;&gt;"1文字の読み違え","",IF(AND($R187=6,$P187&gt;0),"01",IF(AND($R187=6,$P187&lt;0),"67",IF(AND($R187=5,$P187&gt;0),"34",IF(AND($R187=5,$P187&lt;0),"89",IF(AND($R187=2,$P187&gt;0),"3",IF(AND($R187=2,$P187&lt;0),"5","0123456789")))))))</f>
        <v/>
      </c>
    </row>
    <row r="188">
      <c r="A188" s="3" t="n"/>
      <c r="B188" s="4" t="n"/>
      <c r="C188" s="4" t="n"/>
      <c r="D188" s="4" t="n"/>
      <c r="E188" s="4" t="n"/>
      <c r="F188" s="4" t="n"/>
      <c r="G188" s="4" t="n"/>
      <c r="H188" s="4" t="n"/>
      <c r="I188" s="4" t="n"/>
      <c r="J188" s="4" t="n"/>
      <c r="K188" s="4" t="n"/>
      <c r="L188" s="4" t="n"/>
      <c r="M188" s="4" t="n"/>
      <c r="N188" s="5" t="n"/>
      <c r="O188" s="6">
        <f>IF($N188="","",SUM($B188:$M188))</f>
        <v/>
      </c>
      <c r="P188" s="6">
        <f>IF($N188="","",$N188-$O188)</f>
        <v/>
      </c>
      <c r="Q188" s="7">
        <f>IF(OR($N188="",$P188=0),"",10^INT(LOG10(ABS($P188))))</f>
        <v/>
      </c>
      <c r="R188" s="7">
        <f>IF($Q188="","",ABS($P188)/$Q188)</f>
        <v/>
      </c>
      <c r="S188" s="7">
        <f>IF($N188="","",IF($P188=0,"合う",IF(COUNTIF($B188:$M188,0)&gt;0,"1行読み飛ばし",IF(MOD(ABS($P188),9)=0,"数字は合って位置ちがい",IF($R188=INT($R188),"1文字の読み違え","2か所以上")))))</f>
        <v/>
      </c>
      <c r="T188" s="8">
        <f>IF($S188&lt;&gt;"1文字の読み違え","",IF(AND($R188=6,$P188&gt;0),"01",IF(AND($R188=6,$P188&lt;0),"67",IF(AND($R188=5,$P188&gt;0),"34",IF(AND($R188=5,$P188&lt;0),"89",IF(AND($R188=2,$P188&gt;0),"3",IF(AND($R188=2,$P188&lt;0),"5","0123456789")))))))</f>
        <v/>
      </c>
    </row>
    <row r="189">
      <c r="A189" s="3" t="n"/>
      <c r="B189" s="4" t="n"/>
      <c r="C189" s="4" t="n"/>
      <c r="D189" s="4" t="n"/>
      <c r="E189" s="4" t="n"/>
      <c r="F189" s="4" t="n"/>
      <c r="G189" s="4" t="n"/>
      <c r="H189" s="4" t="n"/>
      <c r="I189" s="4" t="n"/>
      <c r="J189" s="4" t="n"/>
      <c r="K189" s="4" t="n"/>
      <c r="L189" s="4" t="n"/>
      <c r="M189" s="4" t="n"/>
      <c r="N189" s="5" t="n"/>
      <c r="O189" s="6">
        <f>IF($N189="","",SUM($B189:$M189))</f>
        <v/>
      </c>
      <c r="P189" s="6">
        <f>IF($N189="","",$N189-$O189)</f>
        <v/>
      </c>
      <c r="Q189" s="7">
        <f>IF(OR($N189="",$P189=0),"",10^INT(LOG10(ABS($P189))))</f>
        <v/>
      </c>
      <c r="R189" s="7">
        <f>IF($Q189="","",ABS($P189)/$Q189)</f>
        <v/>
      </c>
      <c r="S189" s="7">
        <f>IF($N189="","",IF($P189=0,"合う",IF(COUNTIF($B189:$M189,0)&gt;0,"1行読み飛ばし",IF(MOD(ABS($P189),9)=0,"数字は合って位置ちがい",IF($R189=INT($R189),"1文字の読み違え","2か所以上")))))</f>
        <v/>
      </c>
      <c r="T189" s="8">
        <f>IF($S189&lt;&gt;"1文字の読み違え","",IF(AND($R189=6,$P189&gt;0),"01",IF(AND($R189=6,$P189&lt;0),"67",IF(AND($R189=5,$P189&gt;0),"34",IF(AND($R189=5,$P189&lt;0),"89",IF(AND($R189=2,$P189&gt;0),"3",IF(AND($R189=2,$P189&lt;0),"5","0123456789")))))))</f>
        <v/>
      </c>
    </row>
    <row r="190">
      <c r="A190" s="3" t="n"/>
      <c r="B190" s="4" t="n"/>
      <c r="C190" s="4" t="n"/>
      <c r="D190" s="4" t="n"/>
      <c r="E190" s="4" t="n"/>
      <c r="F190" s="4" t="n"/>
      <c r="G190" s="4" t="n"/>
      <c r="H190" s="4" t="n"/>
      <c r="I190" s="4" t="n"/>
      <c r="J190" s="4" t="n"/>
      <c r="K190" s="4" t="n"/>
      <c r="L190" s="4" t="n"/>
      <c r="M190" s="4" t="n"/>
      <c r="N190" s="5" t="n"/>
      <c r="O190" s="6">
        <f>IF($N190="","",SUM($B190:$M190))</f>
        <v/>
      </c>
      <c r="P190" s="6">
        <f>IF($N190="","",$N190-$O190)</f>
        <v/>
      </c>
      <c r="Q190" s="7">
        <f>IF(OR($N190="",$P190=0),"",10^INT(LOG10(ABS($P190))))</f>
        <v/>
      </c>
      <c r="R190" s="7">
        <f>IF($Q190="","",ABS($P190)/$Q190)</f>
        <v/>
      </c>
      <c r="S190" s="7">
        <f>IF($N190="","",IF($P190=0,"合う",IF(COUNTIF($B190:$M190,0)&gt;0,"1行読み飛ばし",IF(MOD(ABS($P190),9)=0,"数字は合って位置ちがい",IF($R190=INT($R190),"1文字の読み違え","2か所以上")))))</f>
        <v/>
      </c>
      <c r="T190" s="8">
        <f>IF($S190&lt;&gt;"1文字の読み違え","",IF(AND($R190=6,$P190&gt;0),"01",IF(AND($R190=6,$P190&lt;0),"67",IF(AND($R190=5,$P190&gt;0),"34",IF(AND($R190=5,$P190&lt;0),"89",IF(AND($R190=2,$P190&gt;0),"3",IF(AND($R190=2,$P190&lt;0),"5","0123456789")))))))</f>
        <v/>
      </c>
    </row>
    <row r="191">
      <c r="A191" s="3" t="n"/>
      <c r="B191" s="4" t="n"/>
      <c r="C191" s="4" t="n"/>
      <c r="D191" s="4" t="n"/>
      <c r="E191" s="4" t="n"/>
      <c r="F191" s="4" t="n"/>
      <c r="G191" s="4" t="n"/>
      <c r="H191" s="4" t="n"/>
      <c r="I191" s="4" t="n"/>
      <c r="J191" s="4" t="n"/>
      <c r="K191" s="4" t="n"/>
      <c r="L191" s="4" t="n"/>
      <c r="M191" s="4" t="n"/>
      <c r="N191" s="5" t="n"/>
      <c r="O191" s="6">
        <f>IF($N191="","",SUM($B191:$M191))</f>
        <v/>
      </c>
      <c r="P191" s="6">
        <f>IF($N191="","",$N191-$O191)</f>
        <v/>
      </c>
      <c r="Q191" s="7">
        <f>IF(OR($N191="",$P191=0),"",10^INT(LOG10(ABS($P191))))</f>
        <v/>
      </c>
      <c r="R191" s="7">
        <f>IF($Q191="","",ABS($P191)/$Q191)</f>
        <v/>
      </c>
      <c r="S191" s="7">
        <f>IF($N191="","",IF($P191=0,"合う",IF(COUNTIF($B191:$M191,0)&gt;0,"1行読み飛ばし",IF(MOD(ABS($P191),9)=0,"数字は合って位置ちがい",IF($R191=INT($R191),"1文字の読み違え","2か所以上")))))</f>
        <v/>
      </c>
      <c r="T191" s="8">
        <f>IF($S191&lt;&gt;"1文字の読み違え","",IF(AND($R191=6,$P191&gt;0),"01",IF(AND($R191=6,$P191&lt;0),"67",IF(AND($R191=5,$P191&gt;0),"34",IF(AND($R191=5,$P191&lt;0),"89",IF(AND($R191=2,$P191&gt;0),"3",IF(AND($R191=2,$P191&lt;0),"5","0123456789")))))))</f>
        <v/>
      </c>
    </row>
    <row r="192">
      <c r="A192" s="3" t="n"/>
      <c r="B192" s="4" t="n"/>
      <c r="C192" s="4" t="n"/>
      <c r="D192" s="4" t="n"/>
      <c r="E192" s="4" t="n"/>
      <c r="F192" s="4" t="n"/>
      <c r="G192" s="4" t="n"/>
      <c r="H192" s="4" t="n"/>
      <c r="I192" s="4" t="n"/>
      <c r="J192" s="4" t="n"/>
      <c r="K192" s="4" t="n"/>
      <c r="L192" s="4" t="n"/>
      <c r="M192" s="4" t="n"/>
      <c r="N192" s="5" t="n"/>
      <c r="O192" s="6">
        <f>IF($N192="","",SUM($B192:$M192))</f>
        <v/>
      </c>
      <c r="P192" s="6">
        <f>IF($N192="","",$N192-$O192)</f>
        <v/>
      </c>
      <c r="Q192" s="7">
        <f>IF(OR($N192="",$P192=0),"",10^INT(LOG10(ABS($P192))))</f>
        <v/>
      </c>
      <c r="R192" s="7">
        <f>IF($Q192="","",ABS($P192)/$Q192)</f>
        <v/>
      </c>
      <c r="S192" s="7">
        <f>IF($N192="","",IF($P192=0,"合う",IF(COUNTIF($B192:$M192,0)&gt;0,"1行読み飛ばし",IF(MOD(ABS($P192),9)=0,"数字は合って位置ちがい",IF($R192=INT($R192),"1文字の読み違え","2か所以上")))))</f>
        <v/>
      </c>
      <c r="T192" s="8">
        <f>IF($S192&lt;&gt;"1文字の読み違え","",IF(AND($R192=6,$P192&gt;0),"01",IF(AND($R192=6,$P192&lt;0),"67",IF(AND($R192=5,$P192&gt;0),"34",IF(AND($R192=5,$P192&lt;0),"89",IF(AND($R192=2,$P192&gt;0),"3",IF(AND($R192=2,$P192&lt;0),"5","0123456789")))))))</f>
        <v/>
      </c>
    </row>
    <row r="193">
      <c r="A193" s="3" t="n"/>
      <c r="B193" s="4" t="n"/>
      <c r="C193" s="4" t="n"/>
      <c r="D193" s="4" t="n"/>
      <c r="E193" s="4" t="n"/>
      <c r="F193" s="4" t="n"/>
      <c r="G193" s="4" t="n"/>
      <c r="H193" s="4" t="n"/>
      <c r="I193" s="4" t="n"/>
      <c r="J193" s="4" t="n"/>
      <c r="K193" s="4" t="n"/>
      <c r="L193" s="4" t="n"/>
      <c r="M193" s="4" t="n"/>
      <c r="N193" s="5" t="n"/>
      <c r="O193" s="6">
        <f>IF($N193="","",SUM($B193:$M193))</f>
        <v/>
      </c>
      <c r="P193" s="6">
        <f>IF($N193="","",$N193-$O193)</f>
        <v/>
      </c>
      <c r="Q193" s="7">
        <f>IF(OR($N193="",$P193=0),"",10^INT(LOG10(ABS($P193))))</f>
        <v/>
      </c>
      <c r="R193" s="7">
        <f>IF($Q193="","",ABS($P193)/$Q193)</f>
        <v/>
      </c>
      <c r="S193" s="7">
        <f>IF($N193="","",IF($P193=0,"合う",IF(COUNTIF($B193:$M193,0)&gt;0,"1行読み飛ばし",IF(MOD(ABS($P193),9)=0,"数字は合って位置ちがい",IF($R193=INT($R193),"1文字の読み違え","2か所以上")))))</f>
        <v/>
      </c>
      <c r="T193" s="8">
        <f>IF($S193&lt;&gt;"1文字の読み違え","",IF(AND($R193=6,$P193&gt;0),"01",IF(AND($R193=6,$P193&lt;0),"67",IF(AND($R193=5,$P193&gt;0),"34",IF(AND($R193=5,$P193&lt;0),"89",IF(AND($R193=2,$P193&gt;0),"3",IF(AND($R193=2,$P193&lt;0),"5","0123456789")))))))</f>
        <v/>
      </c>
    </row>
    <row r="194">
      <c r="A194" s="3" t="n"/>
      <c r="B194" s="4" t="n"/>
      <c r="C194" s="4" t="n"/>
      <c r="D194" s="4" t="n"/>
      <c r="E194" s="4" t="n"/>
      <c r="F194" s="4" t="n"/>
      <c r="G194" s="4" t="n"/>
      <c r="H194" s="4" t="n"/>
      <c r="I194" s="4" t="n"/>
      <c r="J194" s="4" t="n"/>
      <c r="K194" s="4" t="n"/>
      <c r="L194" s="4" t="n"/>
      <c r="M194" s="4" t="n"/>
      <c r="N194" s="5" t="n"/>
      <c r="O194" s="6">
        <f>IF($N194="","",SUM($B194:$M194))</f>
        <v/>
      </c>
      <c r="P194" s="6">
        <f>IF($N194="","",$N194-$O194)</f>
        <v/>
      </c>
      <c r="Q194" s="7">
        <f>IF(OR($N194="",$P194=0),"",10^INT(LOG10(ABS($P194))))</f>
        <v/>
      </c>
      <c r="R194" s="7">
        <f>IF($Q194="","",ABS($P194)/$Q194)</f>
        <v/>
      </c>
      <c r="S194" s="7">
        <f>IF($N194="","",IF($P194=0,"合う",IF(COUNTIF($B194:$M194,0)&gt;0,"1行読み飛ばし",IF(MOD(ABS($P194),9)=0,"数字は合って位置ちがい",IF($R194=INT($R194),"1文字の読み違え","2か所以上")))))</f>
        <v/>
      </c>
      <c r="T194" s="8">
        <f>IF($S194&lt;&gt;"1文字の読み違え","",IF(AND($R194=6,$P194&gt;0),"01",IF(AND($R194=6,$P194&lt;0),"67",IF(AND($R194=5,$P194&gt;0),"34",IF(AND($R194=5,$P194&lt;0),"89",IF(AND($R194=2,$P194&gt;0),"3",IF(AND($R194=2,$P194&lt;0),"5","0123456789")))))))</f>
        <v/>
      </c>
    </row>
    <row r="195">
      <c r="A195" s="3" t="n"/>
      <c r="B195" s="4" t="n"/>
      <c r="C195" s="4" t="n"/>
      <c r="D195" s="4" t="n"/>
      <c r="E195" s="4" t="n"/>
      <c r="F195" s="4" t="n"/>
      <c r="G195" s="4" t="n"/>
      <c r="H195" s="4" t="n"/>
      <c r="I195" s="4" t="n"/>
      <c r="J195" s="4" t="n"/>
      <c r="K195" s="4" t="n"/>
      <c r="L195" s="4" t="n"/>
      <c r="M195" s="4" t="n"/>
      <c r="N195" s="5" t="n"/>
      <c r="O195" s="6">
        <f>IF($N195="","",SUM($B195:$M195))</f>
        <v/>
      </c>
      <c r="P195" s="6">
        <f>IF($N195="","",$N195-$O195)</f>
        <v/>
      </c>
      <c r="Q195" s="7">
        <f>IF(OR($N195="",$P195=0),"",10^INT(LOG10(ABS($P195))))</f>
        <v/>
      </c>
      <c r="R195" s="7">
        <f>IF($Q195="","",ABS($P195)/$Q195)</f>
        <v/>
      </c>
      <c r="S195" s="7">
        <f>IF($N195="","",IF($P195=0,"合う",IF(COUNTIF($B195:$M195,0)&gt;0,"1行読み飛ばし",IF(MOD(ABS($P195),9)=0,"数字は合って位置ちがい",IF($R195=INT($R195),"1文字の読み違え","2か所以上")))))</f>
        <v/>
      </c>
      <c r="T195" s="8">
        <f>IF($S195&lt;&gt;"1文字の読み違え","",IF(AND($R195=6,$P195&gt;0),"01",IF(AND($R195=6,$P195&lt;0),"67",IF(AND($R195=5,$P195&gt;0),"34",IF(AND($R195=5,$P195&lt;0),"89",IF(AND($R195=2,$P195&gt;0),"3",IF(AND($R195=2,$P195&lt;0),"5","0123456789")))))))</f>
        <v/>
      </c>
    </row>
    <row r="196">
      <c r="A196" s="3" t="n"/>
      <c r="B196" s="4" t="n"/>
      <c r="C196" s="4" t="n"/>
      <c r="D196" s="4" t="n"/>
      <c r="E196" s="4" t="n"/>
      <c r="F196" s="4" t="n"/>
      <c r="G196" s="4" t="n"/>
      <c r="H196" s="4" t="n"/>
      <c r="I196" s="4" t="n"/>
      <c r="J196" s="4" t="n"/>
      <c r="K196" s="4" t="n"/>
      <c r="L196" s="4" t="n"/>
      <c r="M196" s="4" t="n"/>
      <c r="N196" s="5" t="n"/>
      <c r="O196" s="6">
        <f>IF($N196="","",SUM($B196:$M196))</f>
        <v/>
      </c>
      <c r="P196" s="6">
        <f>IF($N196="","",$N196-$O196)</f>
        <v/>
      </c>
      <c r="Q196" s="7">
        <f>IF(OR($N196="",$P196=0),"",10^INT(LOG10(ABS($P196))))</f>
        <v/>
      </c>
      <c r="R196" s="7">
        <f>IF($Q196="","",ABS($P196)/$Q196)</f>
        <v/>
      </c>
      <c r="S196" s="7">
        <f>IF($N196="","",IF($P196=0,"合う",IF(COUNTIF($B196:$M196,0)&gt;0,"1行読み飛ばし",IF(MOD(ABS($P196),9)=0,"数字は合って位置ちがい",IF($R196=INT($R196),"1文字の読み違え","2か所以上")))))</f>
        <v/>
      </c>
      <c r="T196" s="8">
        <f>IF($S196&lt;&gt;"1文字の読み違え","",IF(AND($R196=6,$P196&gt;0),"01",IF(AND($R196=6,$P196&lt;0),"67",IF(AND($R196=5,$P196&gt;0),"34",IF(AND($R196=5,$P196&lt;0),"89",IF(AND($R196=2,$P196&gt;0),"3",IF(AND($R196=2,$P196&lt;0),"5","0123456789")))))))</f>
        <v/>
      </c>
    </row>
    <row r="197">
      <c r="A197" s="3" t="n"/>
      <c r="B197" s="4" t="n"/>
      <c r="C197" s="4" t="n"/>
      <c r="D197" s="4" t="n"/>
      <c r="E197" s="4" t="n"/>
      <c r="F197" s="4" t="n"/>
      <c r="G197" s="4" t="n"/>
      <c r="H197" s="4" t="n"/>
      <c r="I197" s="4" t="n"/>
      <c r="J197" s="4" t="n"/>
      <c r="K197" s="4" t="n"/>
      <c r="L197" s="4" t="n"/>
      <c r="M197" s="4" t="n"/>
      <c r="N197" s="5" t="n"/>
      <c r="O197" s="6">
        <f>IF($N197="","",SUM($B197:$M197))</f>
        <v/>
      </c>
      <c r="P197" s="6">
        <f>IF($N197="","",$N197-$O197)</f>
        <v/>
      </c>
      <c r="Q197" s="7">
        <f>IF(OR($N197="",$P197=0),"",10^INT(LOG10(ABS($P197))))</f>
        <v/>
      </c>
      <c r="R197" s="7">
        <f>IF($Q197="","",ABS($P197)/$Q197)</f>
        <v/>
      </c>
      <c r="S197" s="7">
        <f>IF($N197="","",IF($P197=0,"合う",IF(COUNTIF($B197:$M197,0)&gt;0,"1行読み飛ばし",IF(MOD(ABS($P197),9)=0,"数字は合って位置ちがい",IF($R197=INT($R197),"1文字の読み違え","2か所以上")))))</f>
        <v/>
      </c>
      <c r="T197" s="8">
        <f>IF($S197&lt;&gt;"1文字の読み違え","",IF(AND($R197=6,$P197&gt;0),"01",IF(AND($R197=6,$P197&lt;0),"67",IF(AND($R197=5,$P197&gt;0),"34",IF(AND($R197=5,$P197&lt;0),"89",IF(AND($R197=2,$P197&gt;0),"3",IF(AND($R197=2,$P197&lt;0),"5","0123456789")))))))</f>
        <v/>
      </c>
    </row>
    <row r="198">
      <c r="A198" s="3" t="n"/>
      <c r="B198" s="4" t="n"/>
      <c r="C198" s="4" t="n"/>
      <c r="D198" s="4" t="n"/>
      <c r="E198" s="4" t="n"/>
      <c r="F198" s="4" t="n"/>
      <c r="G198" s="4" t="n"/>
      <c r="H198" s="4" t="n"/>
      <c r="I198" s="4" t="n"/>
      <c r="J198" s="4" t="n"/>
      <c r="K198" s="4" t="n"/>
      <c r="L198" s="4" t="n"/>
      <c r="M198" s="4" t="n"/>
      <c r="N198" s="5" t="n"/>
      <c r="O198" s="6">
        <f>IF($N198="","",SUM($B198:$M198))</f>
        <v/>
      </c>
      <c r="P198" s="6">
        <f>IF($N198="","",$N198-$O198)</f>
        <v/>
      </c>
      <c r="Q198" s="7">
        <f>IF(OR($N198="",$P198=0),"",10^INT(LOG10(ABS($P198))))</f>
        <v/>
      </c>
      <c r="R198" s="7">
        <f>IF($Q198="","",ABS($P198)/$Q198)</f>
        <v/>
      </c>
      <c r="S198" s="7">
        <f>IF($N198="","",IF($P198=0,"合う",IF(COUNTIF($B198:$M198,0)&gt;0,"1行読み飛ばし",IF(MOD(ABS($P198),9)=0,"数字は合って位置ちがい",IF($R198=INT($R198),"1文字の読み違え","2か所以上")))))</f>
        <v/>
      </c>
      <c r="T198" s="8">
        <f>IF($S198&lt;&gt;"1文字の読み違え","",IF(AND($R198=6,$P198&gt;0),"01",IF(AND($R198=6,$P198&lt;0),"67",IF(AND($R198=5,$P198&gt;0),"34",IF(AND($R198=5,$P198&lt;0),"89",IF(AND($R198=2,$P198&gt;0),"3",IF(AND($R198=2,$P198&lt;0),"5","0123456789")))))))</f>
        <v/>
      </c>
    </row>
    <row r="199">
      <c r="A199" s="3" t="n"/>
      <c r="B199" s="4" t="n"/>
      <c r="C199" s="4" t="n"/>
      <c r="D199" s="4" t="n"/>
      <c r="E199" s="4" t="n"/>
      <c r="F199" s="4" t="n"/>
      <c r="G199" s="4" t="n"/>
      <c r="H199" s="4" t="n"/>
      <c r="I199" s="4" t="n"/>
      <c r="J199" s="4" t="n"/>
      <c r="K199" s="4" t="n"/>
      <c r="L199" s="4" t="n"/>
      <c r="M199" s="4" t="n"/>
      <c r="N199" s="5" t="n"/>
      <c r="O199" s="6">
        <f>IF($N199="","",SUM($B199:$M199))</f>
        <v/>
      </c>
      <c r="P199" s="6">
        <f>IF($N199="","",$N199-$O199)</f>
        <v/>
      </c>
      <c r="Q199" s="7">
        <f>IF(OR($N199="",$P199=0),"",10^INT(LOG10(ABS($P199))))</f>
        <v/>
      </c>
      <c r="R199" s="7">
        <f>IF($Q199="","",ABS($P199)/$Q199)</f>
        <v/>
      </c>
      <c r="S199" s="7">
        <f>IF($N199="","",IF($P199=0,"合う",IF(COUNTIF($B199:$M199,0)&gt;0,"1行読み飛ばし",IF(MOD(ABS($P199),9)=0,"数字は合って位置ちがい",IF($R199=INT($R199),"1文字の読み違え","2か所以上")))))</f>
        <v/>
      </c>
      <c r="T199" s="8">
        <f>IF($S199&lt;&gt;"1文字の読み違え","",IF(AND($R199=6,$P199&gt;0),"01",IF(AND($R199=6,$P199&lt;0),"67",IF(AND($R199=5,$P199&gt;0),"34",IF(AND($R199=5,$P199&lt;0),"89",IF(AND($R199=2,$P199&gt;0),"3",IF(AND($R199=2,$P199&lt;0),"5","0123456789")))))))</f>
        <v/>
      </c>
    </row>
    <row r="200">
      <c r="A200" s="3" t="n"/>
      <c r="B200" s="4" t="n"/>
      <c r="C200" s="4" t="n"/>
      <c r="D200" s="4" t="n"/>
      <c r="E200" s="4" t="n"/>
      <c r="F200" s="4" t="n"/>
      <c r="G200" s="4" t="n"/>
      <c r="H200" s="4" t="n"/>
      <c r="I200" s="4" t="n"/>
      <c r="J200" s="4" t="n"/>
      <c r="K200" s="4" t="n"/>
      <c r="L200" s="4" t="n"/>
      <c r="M200" s="4" t="n"/>
      <c r="N200" s="5" t="n"/>
      <c r="O200" s="6">
        <f>IF($N200="","",SUM($B200:$M200))</f>
        <v/>
      </c>
      <c r="P200" s="6">
        <f>IF($N200="","",$N200-$O200)</f>
        <v/>
      </c>
      <c r="Q200" s="7">
        <f>IF(OR($N200="",$P200=0),"",10^INT(LOG10(ABS($P200))))</f>
        <v/>
      </c>
      <c r="R200" s="7">
        <f>IF($Q200="","",ABS($P200)/$Q200)</f>
        <v/>
      </c>
      <c r="S200" s="7">
        <f>IF($N200="","",IF($P200=0,"合う",IF(COUNTIF($B200:$M200,0)&gt;0,"1行読み飛ばし",IF(MOD(ABS($P200),9)=0,"数字は合って位置ちがい",IF($R200=INT($R200),"1文字の読み違え","2か所以上")))))</f>
        <v/>
      </c>
      <c r="T200" s="8">
        <f>IF($S200&lt;&gt;"1文字の読み違え","",IF(AND($R200=6,$P200&gt;0),"01",IF(AND($R200=6,$P200&lt;0),"67",IF(AND($R200=5,$P200&gt;0),"34",IF(AND($R200=5,$P200&lt;0),"89",IF(AND($R200=2,$P200&gt;0),"3",IF(AND($R200=2,$P200&lt;0),"5","0123456789")))))))</f>
        <v/>
      </c>
    </row>
    <row r="201">
      <c r="A201" s="3" t="n"/>
      <c r="B201" s="4" t="n"/>
      <c r="C201" s="4" t="n"/>
      <c r="D201" s="4" t="n"/>
      <c r="E201" s="4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5" t="n"/>
      <c r="O201" s="6">
        <f>IF($N201="","",SUM($B201:$M201))</f>
        <v/>
      </c>
      <c r="P201" s="6">
        <f>IF($N201="","",$N201-$O201)</f>
        <v/>
      </c>
      <c r="Q201" s="7">
        <f>IF(OR($N201="",$P201=0),"",10^INT(LOG10(ABS($P201))))</f>
        <v/>
      </c>
      <c r="R201" s="7">
        <f>IF($Q201="","",ABS($P201)/$Q201)</f>
        <v/>
      </c>
      <c r="S201" s="7">
        <f>IF($N201="","",IF($P201=0,"合う",IF(COUNTIF($B201:$M201,0)&gt;0,"1行読み飛ばし",IF(MOD(ABS($P201),9)=0,"数字は合って位置ちがい",IF($R201=INT($R201),"1文字の読み違え","2か所以上")))))</f>
        <v/>
      </c>
      <c r="T201" s="8">
        <f>IF($S201&lt;&gt;"1文字の読み違え","",IF(AND($R201=6,$P201&gt;0),"01",IF(AND($R201=6,$P201&lt;0),"67",IF(AND($R201=5,$P201&gt;0),"34",IF(AND($R201=5,$P201&lt;0),"89",IF(AND($R201=2,$P201&gt;0),"3",IF(AND($R201=2,$P201&lt;0),"5","0123456789")))))))</f>
        <v/>
      </c>
    </row>
    <row r="202">
      <c r="A202" s="3" t="n"/>
      <c r="B202" s="4" t="n"/>
      <c r="C202" s="4" t="n"/>
      <c r="D202" s="4" t="n"/>
      <c r="E202" s="4" t="n"/>
      <c r="F202" s="4" t="n"/>
      <c r="G202" s="4" t="n"/>
      <c r="H202" s="4" t="n"/>
      <c r="I202" s="4" t="n"/>
      <c r="J202" s="4" t="n"/>
      <c r="K202" s="4" t="n"/>
      <c r="L202" s="4" t="n"/>
      <c r="M202" s="4" t="n"/>
      <c r="N202" s="5" t="n"/>
      <c r="O202" s="6">
        <f>IF($N202="","",SUM($B202:$M202))</f>
        <v/>
      </c>
      <c r="P202" s="6">
        <f>IF($N202="","",$N202-$O202)</f>
        <v/>
      </c>
      <c r="Q202" s="7">
        <f>IF(OR($N202="",$P202=0),"",10^INT(LOG10(ABS($P202))))</f>
        <v/>
      </c>
      <c r="R202" s="7">
        <f>IF($Q202="","",ABS($P202)/$Q202)</f>
        <v/>
      </c>
      <c r="S202" s="7">
        <f>IF($N202="","",IF($P202=0,"合う",IF(COUNTIF($B202:$M202,0)&gt;0,"1行読み飛ばし",IF(MOD(ABS($P202),9)=0,"数字は合って位置ちがい",IF($R202=INT($R202),"1文字の読み違え","2か所以上")))))</f>
        <v/>
      </c>
      <c r="T202" s="8">
        <f>IF($S202&lt;&gt;"1文字の読み違え","",IF(AND($R202=6,$P202&gt;0),"01",IF(AND($R202=6,$P202&lt;0),"67",IF(AND($R202=5,$P202&gt;0),"34",IF(AND($R202=5,$P202&lt;0),"89",IF(AND($R202=2,$P202&gt;0),"3",IF(AND($R202=2,$P202&lt;0),"5","0123456789")))))))</f>
        <v/>
      </c>
    </row>
    <row r="203">
      <c r="A203" s="3" t="n"/>
      <c r="B203" s="4" t="n"/>
      <c r="C203" s="4" t="n"/>
      <c r="D203" s="4" t="n"/>
      <c r="E203" s="4" t="n"/>
      <c r="F203" s="4" t="n"/>
      <c r="G203" s="4" t="n"/>
      <c r="H203" s="4" t="n"/>
      <c r="I203" s="4" t="n"/>
      <c r="J203" s="4" t="n"/>
      <c r="K203" s="4" t="n"/>
      <c r="L203" s="4" t="n"/>
      <c r="M203" s="4" t="n"/>
      <c r="N203" s="5" t="n"/>
      <c r="O203" s="6">
        <f>IF($N203="","",SUM($B203:$M203))</f>
        <v/>
      </c>
      <c r="P203" s="6">
        <f>IF($N203="","",$N203-$O203)</f>
        <v/>
      </c>
      <c r="Q203" s="7">
        <f>IF(OR($N203="",$P203=0),"",10^INT(LOG10(ABS($P203))))</f>
        <v/>
      </c>
      <c r="R203" s="7">
        <f>IF($Q203="","",ABS($P203)/$Q203)</f>
        <v/>
      </c>
      <c r="S203" s="7">
        <f>IF($N203="","",IF($P203=0,"合う",IF(COUNTIF($B203:$M203,0)&gt;0,"1行読み飛ばし",IF(MOD(ABS($P203),9)=0,"数字は合って位置ちがい",IF($R203=INT($R203),"1文字の読み違え","2か所以上")))))</f>
        <v/>
      </c>
      <c r="T203" s="8">
        <f>IF($S203&lt;&gt;"1文字の読み違え","",IF(AND($R203=6,$P203&gt;0),"01",IF(AND($R203=6,$P203&lt;0),"67",IF(AND($R203=5,$P203&gt;0),"34",IF(AND($R203=5,$P203&lt;0),"89",IF(AND($R203=2,$P203&gt;0),"3",IF(AND($R203=2,$P203&lt;0),"5","0123456789")))))))</f>
        <v/>
      </c>
    </row>
    <row r="204">
      <c r="A204" s="3" t="n"/>
      <c r="B204" s="4" t="n"/>
      <c r="C204" s="4" t="n"/>
      <c r="D204" s="4" t="n"/>
      <c r="E204" s="4" t="n"/>
      <c r="F204" s="4" t="n"/>
      <c r="G204" s="4" t="n"/>
      <c r="H204" s="4" t="n"/>
      <c r="I204" s="4" t="n"/>
      <c r="J204" s="4" t="n"/>
      <c r="K204" s="4" t="n"/>
      <c r="L204" s="4" t="n"/>
      <c r="M204" s="4" t="n"/>
      <c r="N204" s="5" t="n"/>
      <c r="O204" s="6">
        <f>IF($N204="","",SUM($B204:$M204))</f>
        <v/>
      </c>
      <c r="P204" s="6">
        <f>IF($N204="","",$N204-$O204)</f>
        <v/>
      </c>
      <c r="Q204" s="7">
        <f>IF(OR($N204="",$P204=0),"",10^INT(LOG10(ABS($P204))))</f>
        <v/>
      </c>
      <c r="R204" s="7">
        <f>IF($Q204="","",ABS($P204)/$Q204)</f>
        <v/>
      </c>
      <c r="S204" s="7">
        <f>IF($N204="","",IF($P204=0,"合う",IF(COUNTIF($B204:$M204,0)&gt;0,"1行読み飛ばし",IF(MOD(ABS($P204),9)=0,"数字は合って位置ちがい",IF($R204=INT($R204),"1文字の読み違え","2か所以上")))))</f>
        <v/>
      </c>
      <c r="T204" s="8">
        <f>IF($S204&lt;&gt;"1文字の読み違え","",IF(AND($R204=6,$P204&gt;0),"01",IF(AND($R204=6,$P204&lt;0),"67",IF(AND($R204=5,$P204&gt;0),"34",IF(AND($R204=5,$P204&lt;0),"89",IF(AND($R204=2,$P204&gt;0),"3",IF(AND($R204=2,$P204&lt;0),"5","0123456789")))))))</f>
        <v/>
      </c>
    </row>
    <row r="205">
      <c r="A205" s="3" t="n"/>
      <c r="B205" s="4" t="n"/>
      <c r="C205" s="4" t="n"/>
      <c r="D205" s="4" t="n"/>
      <c r="E205" s="4" t="n"/>
      <c r="F205" s="4" t="n"/>
      <c r="G205" s="4" t="n"/>
      <c r="H205" s="4" t="n"/>
      <c r="I205" s="4" t="n"/>
      <c r="J205" s="4" t="n"/>
      <c r="K205" s="4" t="n"/>
      <c r="L205" s="4" t="n"/>
      <c r="M205" s="4" t="n"/>
      <c r="N205" s="5" t="n"/>
      <c r="O205" s="6">
        <f>IF($N205="","",SUM($B205:$M205))</f>
        <v/>
      </c>
      <c r="P205" s="6">
        <f>IF($N205="","",$N205-$O205)</f>
        <v/>
      </c>
      <c r="Q205" s="7">
        <f>IF(OR($N205="",$P205=0),"",10^INT(LOG10(ABS($P205))))</f>
        <v/>
      </c>
      <c r="R205" s="7">
        <f>IF($Q205="","",ABS($P205)/$Q205)</f>
        <v/>
      </c>
      <c r="S205" s="7">
        <f>IF($N205="","",IF($P205=0,"合う",IF(COUNTIF($B205:$M205,0)&gt;0,"1行読み飛ばし",IF(MOD(ABS($P205),9)=0,"数字は合って位置ちがい",IF($R205=INT($R205),"1文字の読み違え","2か所以上")))))</f>
        <v/>
      </c>
      <c r="T205" s="8">
        <f>IF($S205&lt;&gt;"1文字の読み違え","",IF(AND($R205=6,$P205&gt;0),"01",IF(AND($R205=6,$P205&lt;0),"67",IF(AND($R205=5,$P205&gt;0),"34",IF(AND($R205=5,$P205&lt;0),"89",IF(AND($R205=2,$P205&gt;0),"3",IF(AND($R205=2,$P205&lt;0),"5","0123456789")))))))</f>
        <v/>
      </c>
    </row>
    <row r="206">
      <c r="A206" s="3" t="n"/>
      <c r="B206" s="4" t="n"/>
      <c r="C206" s="4" t="n"/>
      <c r="D206" s="4" t="n"/>
      <c r="E206" s="4" t="n"/>
      <c r="F206" s="4" t="n"/>
      <c r="G206" s="4" t="n"/>
      <c r="H206" s="4" t="n"/>
      <c r="I206" s="4" t="n"/>
      <c r="J206" s="4" t="n"/>
      <c r="K206" s="4" t="n"/>
      <c r="L206" s="4" t="n"/>
      <c r="M206" s="4" t="n"/>
      <c r="N206" s="5" t="n"/>
      <c r="O206" s="6">
        <f>IF($N206="","",SUM($B206:$M206))</f>
        <v/>
      </c>
      <c r="P206" s="6">
        <f>IF($N206="","",$N206-$O206)</f>
        <v/>
      </c>
      <c r="Q206" s="7">
        <f>IF(OR($N206="",$P206=0),"",10^INT(LOG10(ABS($P206))))</f>
        <v/>
      </c>
      <c r="R206" s="7">
        <f>IF($Q206="","",ABS($P206)/$Q206)</f>
        <v/>
      </c>
      <c r="S206" s="7">
        <f>IF($N206="","",IF($P206=0,"合う",IF(COUNTIF($B206:$M206,0)&gt;0,"1行読み飛ばし",IF(MOD(ABS($P206),9)=0,"数字は合って位置ちがい",IF($R206=INT($R206),"1文字の読み違え","2か所以上")))))</f>
        <v/>
      </c>
      <c r="T206" s="8">
        <f>IF($S206&lt;&gt;"1文字の読み違え","",IF(AND($R206=6,$P206&gt;0),"01",IF(AND($R206=6,$P206&lt;0),"67",IF(AND($R206=5,$P206&gt;0),"34",IF(AND($R206=5,$P206&lt;0),"89",IF(AND($R206=2,$P206&gt;0),"3",IF(AND($R206=2,$P206&lt;0),"5","0123456789")))))))</f>
        <v/>
      </c>
    </row>
    <row r="207">
      <c r="A207" s="3" t="n"/>
      <c r="B207" s="4" t="n"/>
      <c r="C207" s="4" t="n"/>
      <c r="D207" s="4" t="n"/>
      <c r="E207" s="4" t="n"/>
      <c r="F207" s="4" t="n"/>
      <c r="G207" s="4" t="n"/>
      <c r="H207" s="4" t="n"/>
      <c r="I207" s="4" t="n"/>
      <c r="J207" s="4" t="n"/>
      <c r="K207" s="4" t="n"/>
      <c r="L207" s="4" t="n"/>
      <c r="M207" s="4" t="n"/>
      <c r="N207" s="5" t="n"/>
      <c r="O207" s="6">
        <f>IF($N207="","",SUM($B207:$M207))</f>
        <v/>
      </c>
      <c r="P207" s="6">
        <f>IF($N207="","",$N207-$O207)</f>
        <v/>
      </c>
      <c r="Q207" s="7">
        <f>IF(OR($N207="",$P207=0),"",10^INT(LOG10(ABS($P207))))</f>
        <v/>
      </c>
      <c r="R207" s="7">
        <f>IF($Q207="","",ABS($P207)/$Q207)</f>
        <v/>
      </c>
      <c r="S207" s="7">
        <f>IF($N207="","",IF($P207=0,"合う",IF(COUNTIF($B207:$M207,0)&gt;0,"1行読み飛ばし",IF(MOD(ABS($P207),9)=0,"数字は合って位置ちがい",IF($R207=INT($R207),"1文字の読み違え","2か所以上")))))</f>
        <v/>
      </c>
      <c r="T207" s="8">
        <f>IF($S207&lt;&gt;"1文字の読み違え","",IF(AND($R207=6,$P207&gt;0),"01",IF(AND($R207=6,$P207&lt;0),"67",IF(AND($R207=5,$P207&gt;0),"34",IF(AND($R207=5,$P207&lt;0),"89",IF(AND($R207=2,$P207&gt;0),"3",IF(AND($R207=2,$P207&lt;0),"5","0123456789")))))))</f>
        <v/>
      </c>
    </row>
    <row r="208">
      <c r="A208" s="3" t="n"/>
      <c r="B208" s="4" t="n"/>
      <c r="C208" s="4" t="n"/>
      <c r="D208" s="4" t="n"/>
      <c r="E208" s="4" t="n"/>
      <c r="F208" s="4" t="n"/>
      <c r="G208" s="4" t="n"/>
      <c r="H208" s="4" t="n"/>
      <c r="I208" s="4" t="n"/>
      <c r="J208" s="4" t="n"/>
      <c r="K208" s="4" t="n"/>
      <c r="L208" s="4" t="n"/>
      <c r="M208" s="4" t="n"/>
      <c r="N208" s="5" t="n"/>
      <c r="O208" s="6">
        <f>IF($N208="","",SUM($B208:$M208))</f>
        <v/>
      </c>
      <c r="P208" s="6">
        <f>IF($N208="","",$N208-$O208)</f>
        <v/>
      </c>
      <c r="Q208" s="7">
        <f>IF(OR($N208="",$P208=0),"",10^INT(LOG10(ABS($P208))))</f>
        <v/>
      </c>
      <c r="R208" s="7">
        <f>IF($Q208="","",ABS($P208)/$Q208)</f>
        <v/>
      </c>
      <c r="S208" s="7">
        <f>IF($N208="","",IF($P208=0,"合う",IF(COUNTIF($B208:$M208,0)&gt;0,"1行読み飛ばし",IF(MOD(ABS($P208),9)=0,"数字は合って位置ちがい",IF($R208=INT($R208),"1文字の読み違え","2か所以上")))))</f>
        <v/>
      </c>
      <c r="T208" s="8">
        <f>IF($S208&lt;&gt;"1文字の読み違え","",IF(AND($R208=6,$P208&gt;0),"01",IF(AND($R208=6,$P208&lt;0),"67",IF(AND($R208=5,$P208&gt;0),"34",IF(AND($R208=5,$P208&lt;0),"89",IF(AND($R208=2,$P208&gt;0),"3",IF(AND($R208=2,$P208&lt;0),"5","0123456789")))))))</f>
        <v/>
      </c>
    </row>
    <row r="209">
      <c r="A209" s="3" t="n"/>
      <c r="B209" s="4" t="n"/>
      <c r="C209" s="4" t="n"/>
      <c r="D209" s="4" t="n"/>
      <c r="E209" s="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5" t="n"/>
      <c r="O209" s="6">
        <f>IF($N209="","",SUM($B209:$M209))</f>
        <v/>
      </c>
      <c r="P209" s="6">
        <f>IF($N209="","",$N209-$O209)</f>
        <v/>
      </c>
      <c r="Q209" s="7">
        <f>IF(OR($N209="",$P209=0),"",10^INT(LOG10(ABS($P209))))</f>
        <v/>
      </c>
      <c r="R209" s="7">
        <f>IF($Q209="","",ABS($P209)/$Q209)</f>
        <v/>
      </c>
      <c r="S209" s="7">
        <f>IF($N209="","",IF($P209=0,"合う",IF(COUNTIF($B209:$M209,0)&gt;0,"1行読み飛ばし",IF(MOD(ABS($P209),9)=0,"数字は合って位置ちがい",IF($R209=INT($R209),"1文字の読み違え","2か所以上")))))</f>
        <v/>
      </c>
      <c r="T209" s="8">
        <f>IF($S209&lt;&gt;"1文字の読み違え","",IF(AND($R209=6,$P209&gt;0),"01",IF(AND($R209=6,$P209&lt;0),"67",IF(AND($R209=5,$P209&gt;0),"34",IF(AND($R209=5,$P209&lt;0),"89",IF(AND($R209=2,$P209&gt;0),"3",IF(AND($R209=2,$P209&lt;0),"5","0123456789")))))))</f>
        <v/>
      </c>
    </row>
    <row r="210">
      <c r="A210" s="3" t="n"/>
      <c r="B210" s="4" t="n"/>
      <c r="C210" s="4" t="n"/>
      <c r="D210" s="4" t="n"/>
      <c r="E210" s="4" t="n"/>
      <c r="F210" s="4" t="n"/>
      <c r="G210" s="4" t="n"/>
      <c r="H210" s="4" t="n"/>
      <c r="I210" s="4" t="n"/>
      <c r="J210" s="4" t="n"/>
      <c r="K210" s="4" t="n"/>
      <c r="L210" s="4" t="n"/>
      <c r="M210" s="4" t="n"/>
      <c r="N210" s="5" t="n"/>
      <c r="O210" s="6">
        <f>IF($N210="","",SUM($B210:$M210))</f>
        <v/>
      </c>
      <c r="P210" s="6">
        <f>IF($N210="","",$N210-$O210)</f>
        <v/>
      </c>
      <c r="Q210" s="7">
        <f>IF(OR($N210="",$P210=0),"",10^INT(LOG10(ABS($P210))))</f>
        <v/>
      </c>
      <c r="R210" s="7">
        <f>IF($Q210="","",ABS($P210)/$Q210)</f>
        <v/>
      </c>
      <c r="S210" s="7">
        <f>IF($N210="","",IF($P210=0,"合う",IF(COUNTIF($B210:$M210,0)&gt;0,"1行読み飛ばし",IF(MOD(ABS($P210),9)=0,"数字は合って位置ちがい",IF($R210=INT($R210),"1文字の読み違え","2か所以上")))))</f>
        <v/>
      </c>
      <c r="T210" s="8">
        <f>IF($S210&lt;&gt;"1文字の読み違え","",IF(AND($R210=6,$P210&gt;0),"01",IF(AND($R210=6,$P210&lt;0),"67",IF(AND($R210=5,$P210&gt;0),"34",IF(AND($R210=5,$P210&lt;0),"89",IF(AND($R210=2,$P210&gt;0),"3",IF(AND($R210=2,$P210&lt;0),"5","0123456789")))))))</f>
        <v/>
      </c>
    </row>
    <row r="211">
      <c r="A211" s="3" t="n"/>
      <c r="B211" s="4" t="n"/>
      <c r="C211" s="4" t="n"/>
      <c r="D211" s="4" t="n"/>
      <c r="E211" s="4" t="n"/>
      <c r="F211" s="4" t="n"/>
      <c r="G211" s="4" t="n"/>
      <c r="H211" s="4" t="n"/>
      <c r="I211" s="4" t="n"/>
      <c r="J211" s="4" t="n"/>
      <c r="K211" s="4" t="n"/>
      <c r="L211" s="4" t="n"/>
      <c r="M211" s="4" t="n"/>
      <c r="N211" s="5" t="n"/>
      <c r="O211" s="6">
        <f>IF($N211="","",SUM($B211:$M211))</f>
        <v/>
      </c>
      <c r="P211" s="6">
        <f>IF($N211="","",$N211-$O211)</f>
        <v/>
      </c>
      <c r="Q211" s="7">
        <f>IF(OR($N211="",$P211=0),"",10^INT(LOG10(ABS($P211))))</f>
        <v/>
      </c>
      <c r="R211" s="7">
        <f>IF($Q211="","",ABS($P211)/$Q211)</f>
        <v/>
      </c>
      <c r="S211" s="7">
        <f>IF($N211="","",IF($P211=0,"合う",IF(COUNTIF($B211:$M211,0)&gt;0,"1行読み飛ばし",IF(MOD(ABS($P211),9)=0,"数字は合って位置ちがい",IF($R211=INT($R211),"1文字の読み違え","2か所以上")))))</f>
        <v/>
      </c>
      <c r="T211" s="8">
        <f>IF($S211&lt;&gt;"1文字の読み違え","",IF(AND($R211=6,$P211&gt;0),"01",IF(AND($R211=6,$P211&lt;0),"67",IF(AND($R211=5,$P211&gt;0),"34",IF(AND($R211=5,$P211&lt;0),"89",IF(AND($R211=2,$P211&gt;0),"3",IF(AND($R211=2,$P211&lt;0),"5","0123456789")))))))</f>
        <v/>
      </c>
    </row>
    <row r="212">
      <c r="A212" s="3" t="n"/>
      <c r="B212" s="4" t="n"/>
      <c r="C212" s="4" t="n"/>
      <c r="D212" s="4" t="n"/>
      <c r="E212" s="4" t="n"/>
      <c r="F212" s="4" t="n"/>
      <c r="G212" s="4" t="n"/>
      <c r="H212" s="4" t="n"/>
      <c r="I212" s="4" t="n"/>
      <c r="J212" s="4" t="n"/>
      <c r="K212" s="4" t="n"/>
      <c r="L212" s="4" t="n"/>
      <c r="M212" s="4" t="n"/>
      <c r="N212" s="5" t="n"/>
      <c r="O212" s="6">
        <f>IF($N212="","",SUM($B212:$M212))</f>
        <v/>
      </c>
      <c r="P212" s="6">
        <f>IF($N212="","",$N212-$O212)</f>
        <v/>
      </c>
      <c r="Q212" s="7">
        <f>IF(OR($N212="",$P212=0),"",10^INT(LOG10(ABS($P212))))</f>
        <v/>
      </c>
      <c r="R212" s="7">
        <f>IF($Q212="","",ABS($P212)/$Q212)</f>
        <v/>
      </c>
      <c r="S212" s="7">
        <f>IF($N212="","",IF($P212=0,"合う",IF(COUNTIF($B212:$M212,0)&gt;0,"1行読み飛ばし",IF(MOD(ABS($P212),9)=0,"数字は合って位置ちがい",IF($R212=INT($R212),"1文字の読み違え","2か所以上")))))</f>
        <v/>
      </c>
      <c r="T212" s="8">
        <f>IF($S212&lt;&gt;"1文字の読み違え","",IF(AND($R212=6,$P212&gt;0),"01",IF(AND($R212=6,$P212&lt;0),"67",IF(AND($R212=5,$P212&gt;0),"34",IF(AND($R212=5,$P212&lt;0),"89",IF(AND($R212=2,$P212&gt;0),"3",IF(AND($R212=2,$P212&lt;0),"5","0123456789")))))))</f>
        <v/>
      </c>
    </row>
    <row r="213">
      <c r="A213" s="3" t="n"/>
      <c r="B213" s="4" t="n"/>
      <c r="C213" s="4" t="n"/>
      <c r="D213" s="4" t="n"/>
      <c r="E213" s="4" t="n"/>
      <c r="F213" s="4" t="n"/>
      <c r="G213" s="4" t="n"/>
      <c r="H213" s="4" t="n"/>
      <c r="I213" s="4" t="n"/>
      <c r="J213" s="4" t="n"/>
      <c r="K213" s="4" t="n"/>
      <c r="L213" s="4" t="n"/>
      <c r="M213" s="4" t="n"/>
      <c r="N213" s="5" t="n"/>
      <c r="O213" s="6">
        <f>IF($N213="","",SUM($B213:$M213))</f>
        <v/>
      </c>
      <c r="P213" s="6">
        <f>IF($N213="","",$N213-$O213)</f>
        <v/>
      </c>
      <c r="Q213" s="7">
        <f>IF(OR($N213="",$P213=0),"",10^INT(LOG10(ABS($P213))))</f>
        <v/>
      </c>
      <c r="R213" s="7">
        <f>IF($Q213="","",ABS($P213)/$Q213)</f>
        <v/>
      </c>
      <c r="S213" s="7">
        <f>IF($N213="","",IF($P213=0,"合う",IF(COUNTIF($B213:$M213,0)&gt;0,"1行読み飛ばし",IF(MOD(ABS($P213),9)=0,"数字は合って位置ちがい",IF($R213=INT($R213),"1文字の読み違え","2か所以上")))))</f>
        <v/>
      </c>
      <c r="T213" s="8">
        <f>IF($S213&lt;&gt;"1文字の読み違え","",IF(AND($R213=6,$P213&gt;0),"01",IF(AND($R213=6,$P213&lt;0),"67",IF(AND($R213=5,$P213&gt;0),"34",IF(AND($R213=5,$P213&lt;0),"89",IF(AND($R213=2,$P213&gt;0),"3",IF(AND($R213=2,$P213&lt;0),"5","0123456789")))))))</f>
        <v/>
      </c>
    </row>
    <row r="214">
      <c r="A214" s="3" t="n"/>
      <c r="B214" s="4" t="n"/>
      <c r="C214" s="4" t="n"/>
      <c r="D214" s="4" t="n"/>
      <c r="E214" s="4" t="n"/>
      <c r="F214" s="4" t="n"/>
      <c r="G214" s="4" t="n"/>
      <c r="H214" s="4" t="n"/>
      <c r="I214" s="4" t="n"/>
      <c r="J214" s="4" t="n"/>
      <c r="K214" s="4" t="n"/>
      <c r="L214" s="4" t="n"/>
      <c r="M214" s="4" t="n"/>
      <c r="N214" s="5" t="n"/>
      <c r="O214" s="6">
        <f>IF($N214="","",SUM($B214:$M214))</f>
        <v/>
      </c>
      <c r="P214" s="6">
        <f>IF($N214="","",$N214-$O214)</f>
        <v/>
      </c>
      <c r="Q214" s="7">
        <f>IF(OR($N214="",$P214=0),"",10^INT(LOG10(ABS($P214))))</f>
        <v/>
      </c>
      <c r="R214" s="7">
        <f>IF($Q214="","",ABS($P214)/$Q214)</f>
        <v/>
      </c>
      <c r="S214" s="7">
        <f>IF($N214="","",IF($P214=0,"合う",IF(COUNTIF($B214:$M214,0)&gt;0,"1行読み飛ばし",IF(MOD(ABS($P214),9)=0,"数字は合って位置ちがい",IF($R214=INT($R214),"1文字の読み違え","2か所以上")))))</f>
        <v/>
      </c>
      <c r="T214" s="8">
        <f>IF($S214&lt;&gt;"1文字の読み違え","",IF(AND($R214=6,$P214&gt;0),"01",IF(AND($R214=6,$P214&lt;0),"67",IF(AND($R214=5,$P214&gt;0),"34",IF(AND($R214=5,$P214&lt;0),"89",IF(AND($R214=2,$P214&gt;0),"3",IF(AND($R214=2,$P214&lt;0),"5","0123456789")))))))</f>
        <v/>
      </c>
    </row>
    <row r="215">
      <c r="A215" s="3" t="n"/>
      <c r="B215" s="4" t="n"/>
      <c r="C215" s="4" t="n"/>
      <c r="D215" s="4" t="n"/>
      <c r="E215" s="4" t="n"/>
      <c r="F215" s="4" t="n"/>
      <c r="G215" s="4" t="n"/>
      <c r="H215" s="4" t="n"/>
      <c r="I215" s="4" t="n"/>
      <c r="J215" s="4" t="n"/>
      <c r="K215" s="4" t="n"/>
      <c r="L215" s="4" t="n"/>
      <c r="M215" s="4" t="n"/>
      <c r="N215" s="5" t="n"/>
      <c r="O215" s="6">
        <f>IF($N215="","",SUM($B215:$M215))</f>
        <v/>
      </c>
      <c r="P215" s="6">
        <f>IF($N215="","",$N215-$O215)</f>
        <v/>
      </c>
      <c r="Q215" s="7">
        <f>IF(OR($N215="",$P215=0),"",10^INT(LOG10(ABS($P215))))</f>
        <v/>
      </c>
      <c r="R215" s="7">
        <f>IF($Q215="","",ABS($P215)/$Q215)</f>
        <v/>
      </c>
      <c r="S215" s="7">
        <f>IF($N215="","",IF($P215=0,"合う",IF(COUNTIF($B215:$M215,0)&gt;0,"1行読み飛ばし",IF(MOD(ABS($P215),9)=0,"数字は合って位置ちがい",IF($R215=INT($R215),"1文字の読み違え","2か所以上")))))</f>
        <v/>
      </c>
      <c r="T215" s="8">
        <f>IF($S215&lt;&gt;"1文字の読み違え","",IF(AND($R215=6,$P215&gt;0),"01",IF(AND($R215=6,$P215&lt;0),"67",IF(AND($R215=5,$P215&gt;0),"34",IF(AND($R215=5,$P215&lt;0),"89",IF(AND($R215=2,$P215&gt;0),"3",IF(AND($R215=2,$P215&lt;0),"5","0123456789")))))))</f>
        <v/>
      </c>
    </row>
    <row r="216">
      <c r="A216" s="3" t="n"/>
      <c r="B216" s="4" t="n"/>
      <c r="C216" s="4" t="n"/>
      <c r="D216" s="4" t="n"/>
      <c r="E216" s="4" t="n"/>
      <c r="F216" s="4" t="n"/>
      <c r="G216" s="4" t="n"/>
      <c r="H216" s="4" t="n"/>
      <c r="I216" s="4" t="n"/>
      <c r="J216" s="4" t="n"/>
      <c r="K216" s="4" t="n"/>
      <c r="L216" s="4" t="n"/>
      <c r="M216" s="4" t="n"/>
      <c r="N216" s="5" t="n"/>
      <c r="O216" s="6">
        <f>IF($N216="","",SUM($B216:$M216))</f>
        <v/>
      </c>
      <c r="P216" s="6">
        <f>IF($N216="","",$N216-$O216)</f>
        <v/>
      </c>
      <c r="Q216" s="7">
        <f>IF(OR($N216="",$P216=0),"",10^INT(LOG10(ABS($P216))))</f>
        <v/>
      </c>
      <c r="R216" s="7">
        <f>IF($Q216="","",ABS($P216)/$Q216)</f>
        <v/>
      </c>
      <c r="S216" s="7">
        <f>IF($N216="","",IF($P216=0,"合う",IF(COUNTIF($B216:$M216,0)&gt;0,"1行読み飛ばし",IF(MOD(ABS($P216),9)=0,"数字は合って位置ちがい",IF($R216=INT($R216),"1文字の読み違え","2か所以上")))))</f>
        <v/>
      </c>
      <c r="T216" s="8">
        <f>IF($S216&lt;&gt;"1文字の読み違え","",IF(AND($R216=6,$P216&gt;0),"01",IF(AND($R216=6,$P216&lt;0),"67",IF(AND($R216=5,$P216&gt;0),"34",IF(AND($R216=5,$P216&lt;0),"89",IF(AND($R216=2,$P216&gt;0),"3",IF(AND($R216=2,$P216&lt;0),"5","0123456789")))))))</f>
        <v/>
      </c>
    </row>
    <row r="217">
      <c r="A217" s="3" t="n"/>
      <c r="B217" s="4" t="n"/>
      <c r="C217" s="4" t="n"/>
      <c r="D217" s="4" t="n"/>
      <c r="E217" s="4" t="n"/>
      <c r="F217" s="4" t="n"/>
      <c r="G217" s="4" t="n"/>
      <c r="H217" s="4" t="n"/>
      <c r="I217" s="4" t="n"/>
      <c r="J217" s="4" t="n"/>
      <c r="K217" s="4" t="n"/>
      <c r="L217" s="4" t="n"/>
      <c r="M217" s="4" t="n"/>
      <c r="N217" s="5" t="n"/>
      <c r="O217" s="6">
        <f>IF($N217="","",SUM($B217:$M217))</f>
        <v/>
      </c>
      <c r="P217" s="6">
        <f>IF($N217="","",$N217-$O217)</f>
        <v/>
      </c>
      <c r="Q217" s="7">
        <f>IF(OR($N217="",$P217=0),"",10^INT(LOG10(ABS($P217))))</f>
        <v/>
      </c>
      <c r="R217" s="7">
        <f>IF($Q217="","",ABS($P217)/$Q217)</f>
        <v/>
      </c>
      <c r="S217" s="7">
        <f>IF($N217="","",IF($P217=0,"合う",IF(COUNTIF($B217:$M217,0)&gt;0,"1行読み飛ばし",IF(MOD(ABS($P217),9)=0,"数字は合って位置ちがい",IF($R217=INT($R217),"1文字の読み違え","2か所以上")))))</f>
        <v/>
      </c>
      <c r="T217" s="8">
        <f>IF($S217&lt;&gt;"1文字の読み違え","",IF(AND($R217=6,$P217&gt;0),"01",IF(AND($R217=6,$P217&lt;0),"67",IF(AND($R217=5,$P217&gt;0),"34",IF(AND($R217=5,$P217&lt;0),"89",IF(AND($R217=2,$P217&gt;0),"3",IF(AND($R217=2,$P217&lt;0),"5","0123456789")))))))</f>
        <v/>
      </c>
    </row>
    <row r="218">
      <c r="A218" s="3" t="n"/>
      <c r="B218" s="4" t="n"/>
      <c r="C218" s="4" t="n"/>
      <c r="D218" s="4" t="n"/>
      <c r="E218" s="4" t="n"/>
      <c r="F218" s="4" t="n"/>
      <c r="G218" s="4" t="n"/>
      <c r="H218" s="4" t="n"/>
      <c r="I218" s="4" t="n"/>
      <c r="J218" s="4" t="n"/>
      <c r="K218" s="4" t="n"/>
      <c r="L218" s="4" t="n"/>
      <c r="M218" s="4" t="n"/>
      <c r="N218" s="5" t="n"/>
      <c r="O218" s="6">
        <f>IF($N218="","",SUM($B218:$M218))</f>
        <v/>
      </c>
      <c r="P218" s="6">
        <f>IF($N218="","",$N218-$O218)</f>
        <v/>
      </c>
      <c r="Q218" s="7">
        <f>IF(OR($N218="",$P218=0),"",10^INT(LOG10(ABS($P218))))</f>
        <v/>
      </c>
      <c r="R218" s="7">
        <f>IF($Q218="","",ABS($P218)/$Q218)</f>
        <v/>
      </c>
      <c r="S218" s="7">
        <f>IF($N218="","",IF($P218=0,"合う",IF(COUNTIF($B218:$M218,0)&gt;0,"1行読み飛ばし",IF(MOD(ABS($P218),9)=0,"数字は合って位置ちがい",IF($R218=INT($R218),"1文字の読み違え","2か所以上")))))</f>
        <v/>
      </c>
      <c r="T218" s="8">
        <f>IF($S218&lt;&gt;"1文字の読み違え","",IF(AND($R218=6,$P218&gt;0),"01",IF(AND($R218=6,$P218&lt;0),"67",IF(AND($R218=5,$P218&gt;0),"34",IF(AND($R218=5,$P218&lt;0),"89",IF(AND($R218=2,$P218&gt;0),"3",IF(AND($R218=2,$P218&lt;0),"5","0123456789")))))))</f>
        <v/>
      </c>
    </row>
    <row r="219">
      <c r="A219" s="3" t="n"/>
      <c r="B219" s="4" t="n"/>
      <c r="C219" s="4" t="n"/>
      <c r="D219" s="4" t="n"/>
      <c r="E219" s="4" t="n"/>
      <c r="F219" s="4" t="n"/>
      <c r="G219" s="4" t="n"/>
      <c r="H219" s="4" t="n"/>
      <c r="I219" s="4" t="n"/>
      <c r="J219" s="4" t="n"/>
      <c r="K219" s="4" t="n"/>
      <c r="L219" s="4" t="n"/>
      <c r="M219" s="4" t="n"/>
      <c r="N219" s="5" t="n"/>
      <c r="O219" s="6">
        <f>IF($N219="","",SUM($B219:$M219))</f>
        <v/>
      </c>
      <c r="P219" s="6">
        <f>IF($N219="","",$N219-$O219)</f>
        <v/>
      </c>
      <c r="Q219" s="7">
        <f>IF(OR($N219="",$P219=0),"",10^INT(LOG10(ABS($P219))))</f>
        <v/>
      </c>
      <c r="R219" s="7">
        <f>IF($Q219="","",ABS($P219)/$Q219)</f>
        <v/>
      </c>
      <c r="S219" s="7">
        <f>IF($N219="","",IF($P219=0,"合う",IF(COUNTIF($B219:$M219,0)&gt;0,"1行読み飛ばし",IF(MOD(ABS($P219),9)=0,"数字は合って位置ちがい",IF($R219=INT($R219),"1文字の読み違え","2か所以上")))))</f>
        <v/>
      </c>
      <c r="T219" s="8">
        <f>IF($S219&lt;&gt;"1文字の読み違え","",IF(AND($R219=6,$P219&gt;0),"01",IF(AND($R219=6,$P219&lt;0),"67",IF(AND($R219=5,$P219&gt;0),"34",IF(AND($R219=5,$P219&lt;0),"89",IF(AND($R219=2,$P219&gt;0),"3",IF(AND($R219=2,$P219&lt;0),"5","0123456789")))))))</f>
        <v/>
      </c>
    </row>
    <row r="220">
      <c r="A220" s="3" t="n"/>
      <c r="B220" s="4" t="n"/>
      <c r="C220" s="4" t="n"/>
      <c r="D220" s="4" t="n"/>
      <c r="E220" s="4" t="n"/>
      <c r="F220" s="4" t="n"/>
      <c r="G220" s="4" t="n"/>
      <c r="H220" s="4" t="n"/>
      <c r="I220" s="4" t="n"/>
      <c r="J220" s="4" t="n"/>
      <c r="K220" s="4" t="n"/>
      <c r="L220" s="4" t="n"/>
      <c r="M220" s="4" t="n"/>
      <c r="N220" s="5" t="n"/>
      <c r="O220" s="6">
        <f>IF($N220="","",SUM($B220:$M220))</f>
        <v/>
      </c>
      <c r="P220" s="6">
        <f>IF($N220="","",$N220-$O220)</f>
        <v/>
      </c>
      <c r="Q220" s="7">
        <f>IF(OR($N220="",$P220=0),"",10^INT(LOG10(ABS($P220))))</f>
        <v/>
      </c>
      <c r="R220" s="7">
        <f>IF($Q220="","",ABS($P220)/$Q220)</f>
        <v/>
      </c>
      <c r="S220" s="7">
        <f>IF($N220="","",IF($P220=0,"合う",IF(COUNTIF($B220:$M220,0)&gt;0,"1行読み飛ばし",IF(MOD(ABS($P220),9)=0,"数字は合って位置ちがい",IF($R220=INT($R220),"1文字の読み違え","2か所以上")))))</f>
        <v/>
      </c>
      <c r="T220" s="8">
        <f>IF($S220&lt;&gt;"1文字の読み違え","",IF(AND($R220=6,$P220&gt;0),"01",IF(AND($R220=6,$P220&lt;0),"67",IF(AND($R220=5,$P220&gt;0),"34",IF(AND($R220=5,$P220&lt;0),"89",IF(AND($R220=2,$P220&gt;0),"3",IF(AND($R220=2,$P220&lt;0),"5","0123456789")))))))</f>
        <v/>
      </c>
    </row>
    <row r="221">
      <c r="A221" s="3" t="n"/>
      <c r="B221" s="4" t="n"/>
      <c r="C221" s="4" t="n"/>
      <c r="D221" s="4" t="n"/>
      <c r="E221" s="4" t="n"/>
      <c r="F221" s="4" t="n"/>
      <c r="G221" s="4" t="n"/>
      <c r="H221" s="4" t="n"/>
      <c r="I221" s="4" t="n"/>
      <c r="J221" s="4" t="n"/>
      <c r="K221" s="4" t="n"/>
      <c r="L221" s="4" t="n"/>
      <c r="M221" s="4" t="n"/>
      <c r="N221" s="5" t="n"/>
      <c r="O221" s="6">
        <f>IF($N221="","",SUM($B221:$M221))</f>
        <v/>
      </c>
      <c r="P221" s="6">
        <f>IF($N221="","",$N221-$O221)</f>
        <v/>
      </c>
      <c r="Q221" s="7">
        <f>IF(OR($N221="",$P221=0),"",10^INT(LOG10(ABS($P221))))</f>
        <v/>
      </c>
      <c r="R221" s="7">
        <f>IF($Q221="","",ABS($P221)/$Q221)</f>
        <v/>
      </c>
      <c r="S221" s="7">
        <f>IF($N221="","",IF($P221=0,"合う",IF(COUNTIF($B221:$M221,0)&gt;0,"1行読み飛ばし",IF(MOD(ABS($P221),9)=0,"数字は合って位置ちがい",IF($R221=INT($R221),"1文字の読み違え","2か所以上")))))</f>
        <v/>
      </c>
      <c r="T221" s="8">
        <f>IF($S221&lt;&gt;"1文字の読み違え","",IF(AND($R221=6,$P221&gt;0),"01",IF(AND($R221=6,$P221&lt;0),"67",IF(AND($R221=5,$P221&gt;0),"34",IF(AND($R221=5,$P221&lt;0),"89",IF(AND($R221=2,$P221&gt;0),"3",IF(AND($R221=2,$P221&lt;0),"5","0123456789")))))))</f>
        <v/>
      </c>
    </row>
    <row r="222">
      <c r="A222" s="3" t="n"/>
      <c r="B222" s="4" t="n"/>
      <c r="C222" s="4" t="n"/>
      <c r="D222" s="4" t="n"/>
      <c r="E222" s="4" t="n"/>
      <c r="F222" s="4" t="n"/>
      <c r="G222" s="4" t="n"/>
      <c r="H222" s="4" t="n"/>
      <c r="I222" s="4" t="n"/>
      <c r="J222" s="4" t="n"/>
      <c r="K222" s="4" t="n"/>
      <c r="L222" s="4" t="n"/>
      <c r="M222" s="4" t="n"/>
      <c r="N222" s="5" t="n"/>
      <c r="O222" s="6">
        <f>IF($N222="","",SUM($B222:$M222))</f>
        <v/>
      </c>
      <c r="P222" s="6">
        <f>IF($N222="","",$N222-$O222)</f>
        <v/>
      </c>
      <c r="Q222" s="7">
        <f>IF(OR($N222="",$P222=0),"",10^INT(LOG10(ABS($P222))))</f>
        <v/>
      </c>
      <c r="R222" s="7">
        <f>IF($Q222="","",ABS($P222)/$Q222)</f>
        <v/>
      </c>
      <c r="S222" s="7">
        <f>IF($N222="","",IF($P222=0,"合う",IF(COUNTIF($B222:$M222,0)&gt;0,"1行読み飛ばし",IF(MOD(ABS($P222),9)=0,"数字は合って位置ちがい",IF($R222=INT($R222),"1文字の読み違え","2か所以上")))))</f>
        <v/>
      </c>
      <c r="T222" s="8">
        <f>IF($S222&lt;&gt;"1文字の読み違え","",IF(AND($R222=6,$P222&gt;0),"01",IF(AND($R222=6,$P222&lt;0),"67",IF(AND($R222=5,$P222&gt;0),"34",IF(AND($R222=5,$P222&lt;0),"89",IF(AND($R222=2,$P222&gt;0),"3",IF(AND($R222=2,$P222&lt;0),"5","0123456789")))))))</f>
        <v/>
      </c>
    </row>
    <row r="223">
      <c r="A223" s="3" t="n"/>
      <c r="B223" s="4" t="n"/>
      <c r="C223" s="4" t="n"/>
      <c r="D223" s="4" t="n"/>
      <c r="E223" s="4" t="n"/>
      <c r="F223" s="4" t="n"/>
      <c r="G223" s="4" t="n"/>
      <c r="H223" s="4" t="n"/>
      <c r="I223" s="4" t="n"/>
      <c r="J223" s="4" t="n"/>
      <c r="K223" s="4" t="n"/>
      <c r="L223" s="4" t="n"/>
      <c r="M223" s="4" t="n"/>
      <c r="N223" s="5" t="n"/>
      <c r="O223" s="6">
        <f>IF($N223="","",SUM($B223:$M223))</f>
        <v/>
      </c>
      <c r="P223" s="6">
        <f>IF($N223="","",$N223-$O223)</f>
        <v/>
      </c>
      <c r="Q223" s="7">
        <f>IF(OR($N223="",$P223=0),"",10^INT(LOG10(ABS($P223))))</f>
        <v/>
      </c>
      <c r="R223" s="7">
        <f>IF($Q223="","",ABS($P223)/$Q223)</f>
        <v/>
      </c>
      <c r="S223" s="7">
        <f>IF($N223="","",IF($P223=0,"合う",IF(COUNTIF($B223:$M223,0)&gt;0,"1行読み飛ばし",IF(MOD(ABS($P223),9)=0,"数字は合って位置ちがい",IF($R223=INT($R223),"1文字の読み違え","2か所以上")))))</f>
        <v/>
      </c>
      <c r="T223" s="8">
        <f>IF($S223&lt;&gt;"1文字の読み違え","",IF(AND($R223=6,$P223&gt;0),"01",IF(AND($R223=6,$P223&lt;0),"67",IF(AND($R223=5,$P223&gt;0),"34",IF(AND($R223=5,$P223&lt;0),"89",IF(AND($R223=2,$P223&gt;0),"3",IF(AND($R223=2,$P223&lt;0),"5","0123456789")))))))</f>
        <v/>
      </c>
    </row>
    <row r="224">
      <c r="A224" s="3" t="n"/>
      <c r="B224" s="4" t="n"/>
      <c r="C224" s="4" t="n"/>
      <c r="D224" s="4" t="n"/>
      <c r="E224" s="4" t="n"/>
      <c r="F224" s="4" t="n"/>
      <c r="G224" s="4" t="n"/>
      <c r="H224" s="4" t="n"/>
      <c r="I224" s="4" t="n"/>
      <c r="J224" s="4" t="n"/>
      <c r="K224" s="4" t="n"/>
      <c r="L224" s="4" t="n"/>
      <c r="M224" s="4" t="n"/>
      <c r="N224" s="5" t="n"/>
      <c r="O224" s="6">
        <f>IF($N224="","",SUM($B224:$M224))</f>
        <v/>
      </c>
      <c r="P224" s="6">
        <f>IF($N224="","",$N224-$O224)</f>
        <v/>
      </c>
      <c r="Q224" s="7">
        <f>IF(OR($N224="",$P224=0),"",10^INT(LOG10(ABS($P224))))</f>
        <v/>
      </c>
      <c r="R224" s="7">
        <f>IF($Q224="","",ABS($P224)/$Q224)</f>
        <v/>
      </c>
      <c r="S224" s="7">
        <f>IF($N224="","",IF($P224=0,"合う",IF(COUNTIF($B224:$M224,0)&gt;0,"1行読み飛ばし",IF(MOD(ABS($P224),9)=0,"数字は合って位置ちがい",IF($R224=INT($R224),"1文字の読み違え","2か所以上")))))</f>
        <v/>
      </c>
      <c r="T224" s="8">
        <f>IF($S224&lt;&gt;"1文字の読み違え","",IF(AND($R224=6,$P224&gt;0),"01",IF(AND($R224=6,$P224&lt;0),"67",IF(AND($R224=5,$P224&gt;0),"34",IF(AND($R224=5,$P224&lt;0),"89",IF(AND($R224=2,$P224&gt;0),"3",IF(AND($R224=2,$P224&lt;0),"5","0123456789")))))))</f>
        <v/>
      </c>
    </row>
    <row r="225">
      <c r="A225" s="3" t="n"/>
      <c r="B225" s="4" t="n"/>
      <c r="C225" s="4" t="n"/>
      <c r="D225" s="4" t="n"/>
      <c r="E225" s="4" t="n"/>
      <c r="F225" s="4" t="n"/>
      <c r="G225" s="4" t="n"/>
      <c r="H225" s="4" t="n"/>
      <c r="I225" s="4" t="n"/>
      <c r="J225" s="4" t="n"/>
      <c r="K225" s="4" t="n"/>
      <c r="L225" s="4" t="n"/>
      <c r="M225" s="4" t="n"/>
      <c r="N225" s="5" t="n"/>
      <c r="O225" s="6">
        <f>IF($N225="","",SUM($B225:$M225))</f>
        <v/>
      </c>
      <c r="P225" s="6">
        <f>IF($N225="","",$N225-$O225)</f>
        <v/>
      </c>
      <c r="Q225" s="7">
        <f>IF(OR($N225="",$P225=0),"",10^INT(LOG10(ABS($P225))))</f>
        <v/>
      </c>
      <c r="R225" s="7">
        <f>IF($Q225="","",ABS($P225)/$Q225)</f>
        <v/>
      </c>
      <c r="S225" s="7">
        <f>IF($N225="","",IF($P225=0,"合う",IF(COUNTIF($B225:$M225,0)&gt;0,"1行読み飛ばし",IF(MOD(ABS($P225),9)=0,"数字は合って位置ちがい",IF($R225=INT($R225),"1文字の読み違え","2か所以上")))))</f>
        <v/>
      </c>
      <c r="T225" s="8">
        <f>IF($S225&lt;&gt;"1文字の読み違え","",IF(AND($R225=6,$P225&gt;0),"01",IF(AND($R225=6,$P225&lt;0),"67",IF(AND($R225=5,$P225&gt;0),"34",IF(AND($R225=5,$P225&lt;0),"89",IF(AND($R225=2,$P225&gt;0),"3",IF(AND($R225=2,$P225&lt;0),"5","0123456789")))))))</f>
        <v/>
      </c>
    </row>
    <row r="226">
      <c r="A226" s="3" t="n"/>
      <c r="B226" s="4" t="n"/>
      <c r="C226" s="4" t="n"/>
      <c r="D226" s="4" t="n"/>
      <c r="E226" s="4" t="n"/>
      <c r="F226" s="4" t="n"/>
      <c r="G226" s="4" t="n"/>
      <c r="H226" s="4" t="n"/>
      <c r="I226" s="4" t="n"/>
      <c r="J226" s="4" t="n"/>
      <c r="K226" s="4" t="n"/>
      <c r="L226" s="4" t="n"/>
      <c r="M226" s="4" t="n"/>
      <c r="N226" s="5" t="n"/>
      <c r="O226" s="6">
        <f>IF($N226="","",SUM($B226:$M226))</f>
        <v/>
      </c>
      <c r="P226" s="6">
        <f>IF($N226="","",$N226-$O226)</f>
        <v/>
      </c>
      <c r="Q226" s="7">
        <f>IF(OR($N226="",$P226=0),"",10^INT(LOG10(ABS($P226))))</f>
        <v/>
      </c>
      <c r="R226" s="7">
        <f>IF($Q226="","",ABS($P226)/$Q226)</f>
        <v/>
      </c>
      <c r="S226" s="7">
        <f>IF($N226="","",IF($P226=0,"合う",IF(COUNTIF($B226:$M226,0)&gt;0,"1行読み飛ばし",IF(MOD(ABS($P226),9)=0,"数字は合って位置ちがい",IF($R226=INT($R226),"1文字の読み違え","2か所以上")))))</f>
        <v/>
      </c>
      <c r="T226" s="8">
        <f>IF($S226&lt;&gt;"1文字の読み違え","",IF(AND($R226=6,$P226&gt;0),"01",IF(AND($R226=6,$P226&lt;0),"67",IF(AND($R226=5,$P226&gt;0),"34",IF(AND($R226=5,$P226&lt;0),"89",IF(AND($R226=2,$P226&gt;0),"3",IF(AND($R226=2,$P226&lt;0),"5","0123456789")))))))</f>
        <v/>
      </c>
    </row>
    <row r="227">
      <c r="A227" s="3" t="n"/>
      <c r="B227" s="4" t="n"/>
      <c r="C227" s="4" t="n"/>
      <c r="D227" s="4" t="n"/>
      <c r="E227" s="4" t="n"/>
      <c r="F227" s="4" t="n"/>
      <c r="G227" s="4" t="n"/>
      <c r="H227" s="4" t="n"/>
      <c r="I227" s="4" t="n"/>
      <c r="J227" s="4" t="n"/>
      <c r="K227" s="4" t="n"/>
      <c r="L227" s="4" t="n"/>
      <c r="M227" s="4" t="n"/>
      <c r="N227" s="5" t="n"/>
      <c r="O227" s="6">
        <f>IF($N227="","",SUM($B227:$M227))</f>
        <v/>
      </c>
      <c r="P227" s="6">
        <f>IF($N227="","",$N227-$O227)</f>
        <v/>
      </c>
      <c r="Q227" s="7">
        <f>IF(OR($N227="",$P227=0),"",10^INT(LOG10(ABS($P227))))</f>
        <v/>
      </c>
      <c r="R227" s="7">
        <f>IF($Q227="","",ABS($P227)/$Q227)</f>
        <v/>
      </c>
      <c r="S227" s="7">
        <f>IF($N227="","",IF($P227=0,"合う",IF(COUNTIF($B227:$M227,0)&gt;0,"1行読み飛ばし",IF(MOD(ABS($P227),9)=0,"数字は合って位置ちがい",IF($R227=INT($R227),"1文字の読み違え","2か所以上")))))</f>
        <v/>
      </c>
      <c r="T227" s="8">
        <f>IF($S227&lt;&gt;"1文字の読み違え","",IF(AND($R227=6,$P227&gt;0),"01",IF(AND($R227=6,$P227&lt;0),"67",IF(AND($R227=5,$P227&gt;0),"34",IF(AND($R227=5,$P227&lt;0),"89",IF(AND($R227=2,$P227&gt;0),"3",IF(AND($R227=2,$P227&lt;0),"5","0123456789")))))))</f>
        <v/>
      </c>
    </row>
    <row r="228">
      <c r="A228" s="3" t="n"/>
      <c r="B228" s="4" t="n"/>
      <c r="C228" s="4" t="n"/>
      <c r="D228" s="4" t="n"/>
      <c r="E228" s="4" t="n"/>
      <c r="F228" s="4" t="n"/>
      <c r="G228" s="4" t="n"/>
      <c r="H228" s="4" t="n"/>
      <c r="I228" s="4" t="n"/>
      <c r="J228" s="4" t="n"/>
      <c r="K228" s="4" t="n"/>
      <c r="L228" s="4" t="n"/>
      <c r="M228" s="4" t="n"/>
      <c r="N228" s="5" t="n"/>
      <c r="O228" s="6">
        <f>IF($N228="","",SUM($B228:$M228))</f>
        <v/>
      </c>
      <c r="P228" s="6">
        <f>IF($N228="","",$N228-$O228)</f>
        <v/>
      </c>
      <c r="Q228" s="7">
        <f>IF(OR($N228="",$P228=0),"",10^INT(LOG10(ABS($P228))))</f>
        <v/>
      </c>
      <c r="R228" s="7">
        <f>IF($Q228="","",ABS($P228)/$Q228)</f>
        <v/>
      </c>
      <c r="S228" s="7">
        <f>IF($N228="","",IF($P228=0,"合う",IF(COUNTIF($B228:$M228,0)&gt;0,"1行読み飛ばし",IF(MOD(ABS($P228),9)=0,"数字は合って位置ちがい",IF($R228=INT($R228),"1文字の読み違え","2か所以上")))))</f>
        <v/>
      </c>
      <c r="T228" s="8">
        <f>IF($S228&lt;&gt;"1文字の読み違え","",IF(AND($R228=6,$P228&gt;0),"01",IF(AND($R228=6,$P228&lt;0),"67",IF(AND($R228=5,$P228&gt;0),"34",IF(AND($R228=5,$P228&lt;0),"89",IF(AND($R228=2,$P228&gt;0),"3",IF(AND($R228=2,$P228&lt;0),"5","0123456789")))))))</f>
        <v/>
      </c>
    </row>
    <row r="229">
      <c r="A229" s="3" t="n"/>
      <c r="B229" s="4" t="n"/>
      <c r="C229" s="4" t="n"/>
      <c r="D229" s="4" t="n"/>
      <c r="E229" s="4" t="n"/>
      <c r="F229" s="4" t="n"/>
      <c r="G229" s="4" t="n"/>
      <c r="H229" s="4" t="n"/>
      <c r="I229" s="4" t="n"/>
      <c r="J229" s="4" t="n"/>
      <c r="K229" s="4" t="n"/>
      <c r="L229" s="4" t="n"/>
      <c r="M229" s="4" t="n"/>
      <c r="N229" s="5" t="n"/>
      <c r="O229" s="6">
        <f>IF($N229="","",SUM($B229:$M229))</f>
        <v/>
      </c>
      <c r="P229" s="6">
        <f>IF($N229="","",$N229-$O229)</f>
        <v/>
      </c>
      <c r="Q229" s="7">
        <f>IF(OR($N229="",$P229=0),"",10^INT(LOG10(ABS($P229))))</f>
        <v/>
      </c>
      <c r="R229" s="7">
        <f>IF($Q229="","",ABS($P229)/$Q229)</f>
        <v/>
      </c>
      <c r="S229" s="7">
        <f>IF($N229="","",IF($P229=0,"合う",IF(COUNTIF($B229:$M229,0)&gt;0,"1行読み飛ばし",IF(MOD(ABS($P229),9)=0,"数字は合って位置ちがい",IF($R229=INT($R229),"1文字の読み違え","2か所以上")))))</f>
        <v/>
      </c>
      <c r="T229" s="8">
        <f>IF($S229&lt;&gt;"1文字の読み違え","",IF(AND($R229=6,$P229&gt;0),"01",IF(AND($R229=6,$P229&lt;0),"67",IF(AND($R229=5,$P229&gt;0),"34",IF(AND($R229=5,$P229&lt;0),"89",IF(AND($R229=2,$P229&gt;0),"3",IF(AND($R229=2,$P229&lt;0),"5","0123456789")))))))</f>
        <v/>
      </c>
    </row>
    <row r="230">
      <c r="A230" s="3" t="n"/>
      <c r="B230" s="4" t="n"/>
      <c r="C230" s="4" t="n"/>
      <c r="D230" s="4" t="n"/>
      <c r="E230" s="4" t="n"/>
      <c r="F230" s="4" t="n"/>
      <c r="G230" s="4" t="n"/>
      <c r="H230" s="4" t="n"/>
      <c r="I230" s="4" t="n"/>
      <c r="J230" s="4" t="n"/>
      <c r="K230" s="4" t="n"/>
      <c r="L230" s="4" t="n"/>
      <c r="M230" s="4" t="n"/>
      <c r="N230" s="5" t="n"/>
      <c r="O230" s="6">
        <f>IF($N230="","",SUM($B230:$M230))</f>
        <v/>
      </c>
      <c r="P230" s="6">
        <f>IF($N230="","",$N230-$O230)</f>
        <v/>
      </c>
      <c r="Q230" s="7">
        <f>IF(OR($N230="",$P230=0),"",10^INT(LOG10(ABS($P230))))</f>
        <v/>
      </c>
      <c r="R230" s="7">
        <f>IF($Q230="","",ABS($P230)/$Q230)</f>
        <v/>
      </c>
      <c r="S230" s="7">
        <f>IF($N230="","",IF($P230=0,"合う",IF(COUNTIF($B230:$M230,0)&gt;0,"1行読み飛ばし",IF(MOD(ABS($P230),9)=0,"数字は合って位置ちがい",IF($R230=INT($R230),"1文字の読み違え","2か所以上")))))</f>
        <v/>
      </c>
      <c r="T230" s="8">
        <f>IF($S230&lt;&gt;"1文字の読み違え","",IF(AND($R230=6,$P230&gt;0),"01",IF(AND($R230=6,$P230&lt;0),"67",IF(AND($R230=5,$P230&gt;0),"34",IF(AND($R230=5,$P230&lt;0),"89",IF(AND($R230=2,$P230&gt;0),"3",IF(AND($R230=2,$P230&lt;0),"5","0123456789")))))))</f>
        <v/>
      </c>
    </row>
    <row r="231">
      <c r="A231" s="3" t="n"/>
      <c r="B231" s="4" t="n"/>
      <c r="C231" s="4" t="n"/>
      <c r="D231" s="4" t="n"/>
      <c r="E231" s="4" t="n"/>
      <c r="F231" s="4" t="n"/>
      <c r="G231" s="4" t="n"/>
      <c r="H231" s="4" t="n"/>
      <c r="I231" s="4" t="n"/>
      <c r="J231" s="4" t="n"/>
      <c r="K231" s="4" t="n"/>
      <c r="L231" s="4" t="n"/>
      <c r="M231" s="4" t="n"/>
      <c r="N231" s="5" t="n"/>
      <c r="O231" s="6">
        <f>IF($N231="","",SUM($B231:$M231))</f>
        <v/>
      </c>
      <c r="P231" s="6">
        <f>IF($N231="","",$N231-$O231)</f>
        <v/>
      </c>
      <c r="Q231" s="7">
        <f>IF(OR($N231="",$P231=0),"",10^INT(LOG10(ABS($P231))))</f>
        <v/>
      </c>
      <c r="R231" s="7">
        <f>IF($Q231="","",ABS($P231)/$Q231)</f>
        <v/>
      </c>
      <c r="S231" s="7">
        <f>IF($N231="","",IF($P231=0,"合う",IF(COUNTIF($B231:$M231,0)&gt;0,"1行読み飛ばし",IF(MOD(ABS($P231),9)=0,"数字は合って位置ちがい",IF($R231=INT($R231),"1文字の読み違え","2か所以上")))))</f>
        <v/>
      </c>
      <c r="T231" s="8">
        <f>IF($S231&lt;&gt;"1文字の読み違え","",IF(AND($R231=6,$P231&gt;0),"01",IF(AND($R231=6,$P231&lt;0),"67",IF(AND($R231=5,$P231&gt;0),"34",IF(AND($R231=5,$P231&lt;0),"89",IF(AND($R231=2,$P231&gt;0),"3",IF(AND($R231=2,$P231&lt;0),"5","0123456789")))))))</f>
        <v/>
      </c>
    </row>
    <row r="232">
      <c r="A232" s="3" t="n"/>
      <c r="B232" s="4" t="n"/>
      <c r="C232" s="4" t="n"/>
      <c r="D232" s="4" t="n"/>
      <c r="E232" s="4" t="n"/>
      <c r="F232" s="4" t="n"/>
      <c r="G232" s="4" t="n"/>
      <c r="H232" s="4" t="n"/>
      <c r="I232" s="4" t="n"/>
      <c r="J232" s="4" t="n"/>
      <c r="K232" s="4" t="n"/>
      <c r="L232" s="4" t="n"/>
      <c r="M232" s="4" t="n"/>
      <c r="N232" s="5" t="n"/>
      <c r="O232" s="6">
        <f>IF($N232="","",SUM($B232:$M232))</f>
        <v/>
      </c>
      <c r="P232" s="6">
        <f>IF($N232="","",$N232-$O232)</f>
        <v/>
      </c>
      <c r="Q232" s="7">
        <f>IF(OR($N232="",$P232=0),"",10^INT(LOG10(ABS($P232))))</f>
        <v/>
      </c>
      <c r="R232" s="7">
        <f>IF($Q232="","",ABS($P232)/$Q232)</f>
        <v/>
      </c>
      <c r="S232" s="7">
        <f>IF($N232="","",IF($P232=0,"合う",IF(COUNTIF($B232:$M232,0)&gt;0,"1行読み飛ばし",IF(MOD(ABS($P232),9)=0,"数字は合って位置ちがい",IF($R232=INT($R232),"1文字の読み違え","2か所以上")))))</f>
        <v/>
      </c>
      <c r="T232" s="8">
        <f>IF($S232&lt;&gt;"1文字の読み違え","",IF(AND($R232=6,$P232&gt;0),"01",IF(AND($R232=6,$P232&lt;0),"67",IF(AND($R232=5,$P232&gt;0),"34",IF(AND($R232=5,$P232&lt;0),"89",IF(AND($R232=2,$P232&gt;0),"3",IF(AND($R232=2,$P232&lt;0),"5","0123456789")))))))</f>
        <v/>
      </c>
    </row>
    <row r="233">
      <c r="A233" s="3" t="n"/>
      <c r="B233" s="4" t="n"/>
      <c r="C233" s="4" t="n"/>
      <c r="D233" s="4" t="n"/>
      <c r="E233" s="4" t="n"/>
      <c r="F233" s="4" t="n"/>
      <c r="G233" s="4" t="n"/>
      <c r="H233" s="4" t="n"/>
      <c r="I233" s="4" t="n"/>
      <c r="J233" s="4" t="n"/>
      <c r="K233" s="4" t="n"/>
      <c r="L233" s="4" t="n"/>
      <c r="M233" s="4" t="n"/>
      <c r="N233" s="5" t="n"/>
      <c r="O233" s="6">
        <f>IF($N233="","",SUM($B233:$M233))</f>
        <v/>
      </c>
      <c r="P233" s="6">
        <f>IF($N233="","",$N233-$O233)</f>
        <v/>
      </c>
      <c r="Q233" s="7">
        <f>IF(OR($N233="",$P233=0),"",10^INT(LOG10(ABS($P233))))</f>
        <v/>
      </c>
      <c r="R233" s="7">
        <f>IF($Q233="","",ABS($P233)/$Q233)</f>
        <v/>
      </c>
      <c r="S233" s="7">
        <f>IF($N233="","",IF($P233=0,"合う",IF(COUNTIF($B233:$M233,0)&gt;0,"1行読み飛ばし",IF(MOD(ABS($P233),9)=0,"数字は合って位置ちがい",IF($R233=INT($R233),"1文字の読み違え","2か所以上")))))</f>
        <v/>
      </c>
      <c r="T233" s="8">
        <f>IF($S233&lt;&gt;"1文字の読み違え","",IF(AND($R233=6,$P233&gt;0),"01",IF(AND($R233=6,$P233&lt;0),"67",IF(AND($R233=5,$P233&gt;0),"34",IF(AND($R233=5,$P233&lt;0),"89",IF(AND($R233=2,$P233&gt;0),"3",IF(AND($R233=2,$P233&lt;0),"5","0123456789")))))))</f>
        <v/>
      </c>
    </row>
    <row r="234">
      <c r="A234" s="3" t="n"/>
      <c r="B234" s="4" t="n"/>
      <c r="C234" s="4" t="n"/>
      <c r="D234" s="4" t="n"/>
      <c r="E234" s="4" t="n"/>
      <c r="F234" s="4" t="n"/>
      <c r="G234" s="4" t="n"/>
      <c r="H234" s="4" t="n"/>
      <c r="I234" s="4" t="n"/>
      <c r="J234" s="4" t="n"/>
      <c r="K234" s="4" t="n"/>
      <c r="L234" s="4" t="n"/>
      <c r="M234" s="4" t="n"/>
      <c r="N234" s="5" t="n"/>
      <c r="O234" s="6">
        <f>IF($N234="","",SUM($B234:$M234))</f>
        <v/>
      </c>
      <c r="P234" s="6">
        <f>IF($N234="","",$N234-$O234)</f>
        <v/>
      </c>
      <c r="Q234" s="7">
        <f>IF(OR($N234="",$P234=0),"",10^INT(LOG10(ABS($P234))))</f>
        <v/>
      </c>
      <c r="R234" s="7">
        <f>IF($Q234="","",ABS($P234)/$Q234)</f>
        <v/>
      </c>
      <c r="S234" s="7">
        <f>IF($N234="","",IF($P234=0,"合う",IF(COUNTIF($B234:$M234,0)&gt;0,"1行読み飛ばし",IF(MOD(ABS($P234),9)=0,"数字は合って位置ちがい",IF($R234=INT($R234),"1文字の読み違え","2か所以上")))))</f>
        <v/>
      </c>
      <c r="T234" s="8">
        <f>IF($S234&lt;&gt;"1文字の読み違え","",IF(AND($R234=6,$P234&gt;0),"01",IF(AND($R234=6,$P234&lt;0),"67",IF(AND($R234=5,$P234&gt;0),"34",IF(AND($R234=5,$P234&lt;0),"89",IF(AND($R234=2,$P234&gt;0),"3",IF(AND($R234=2,$P234&lt;0),"5","0123456789")))))))</f>
        <v/>
      </c>
    </row>
    <row r="235">
      <c r="A235" s="3" t="n"/>
      <c r="B235" s="4" t="n"/>
      <c r="C235" s="4" t="n"/>
      <c r="D235" s="4" t="n"/>
      <c r="E235" s="4" t="n"/>
      <c r="F235" s="4" t="n"/>
      <c r="G235" s="4" t="n"/>
      <c r="H235" s="4" t="n"/>
      <c r="I235" s="4" t="n"/>
      <c r="J235" s="4" t="n"/>
      <c r="K235" s="4" t="n"/>
      <c r="L235" s="4" t="n"/>
      <c r="M235" s="4" t="n"/>
      <c r="N235" s="5" t="n"/>
      <c r="O235" s="6">
        <f>IF($N235="","",SUM($B235:$M235))</f>
        <v/>
      </c>
      <c r="P235" s="6">
        <f>IF($N235="","",$N235-$O235)</f>
        <v/>
      </c>
      <c r="Q235" s="7">
        <f>IF(OR($N235="",$P235=0),"",10^INT(LOG10(ABS($P235))))</f>
        <v/>
      </c>
      <c r="R235" s="7">
        <f>IF($Q235="","",ABS($P235)/$Q235)</f>
        <v/>
      </c>
      <c r="S235" s="7">
        <f>IF($N235="","",IF($P235=0,"合う",IF(COUNTIF($B235:$M235,0)&gt;0,"1行読み飛ばし",IF(MOD(ABS($P235),9)=0,"数字は合って位置ちがい",IF($R235=INT($R235),"1文字の読み違え","2か所以上")))))</f>
        <v/>
      </c>
      <c r="T235" s="8">
        <f>IF($S235&lt;&gt;"1文字の読み違え","",IF(AND($R235=6,$P235&gt;0),"01",IF(AND($R235=6,$P235&lt;0),"67",IF(AND($R235=5,$P235&gt;0),"34",IF(AND($R235=5,$P235&lt;0),"89",IF(AND($R235=2,$P235&gt;0),"3",IF(AND($R235=2,$P235&lt;0),"5","0123456789")))))))</f>
        <v/>
      </c>
    </row>
    <row r="236">
      <c r="A236" s="3" t="n"/>
      <c r="B236" s="4" t="n"/>
      <c r="C236" s="4" t="n"/>
      <c r="D236" s="4" t="n"/>
      <c r="E236" s="4" t="n"/>
      <c r="F236" s="4" t="n"/>
      <c r="G236" s="4" t="n"/>
      <c r="H236" s="4" t="n"/>
      <c r="I236" s="4" t="n"/>
      <c r="J236" s="4" t="n"/>
      <c r="K236" s="4" t="n"/>
      <c r="L236" s="4" t="n"/>
      <c r="M236" s="4" t="n"/>
      <c r="N236" s="5" t="n"/>
      <c r="O236" s="6">
        <f>IF($N236="","",SUM($B236:$M236))</f>
        <v/>
      </c>
      <c r="P236" s="6">
        <f>IF($N236="","",$N236-$O236)</f>
        <v/>
      </c>
      <c r="Q236" s="7">
        <f>IF(OR($N236="",$P236=0),"",10^INT(LOG10(ABS($P236))))</f>
        <v/>
      </c>
      <c r="R236" s="7">
        <f>IF($Q236="","",ABS($P236)/$Q236)</f>
        <v/>
      </c>
      <c r="S236" s="7">
        <f>IF($N236="","",IF($P236=0,"合う",IF(COUNTIF($B236:$M236,0)&gt;0,"1行読み飛ばし",IF(MOD(ABS($P236),9)=0,"数字は合って位置ちがい",IF($R236=INT($R236),"1文字の読み違え","2か所以上")))))</f>
        <v/>
      </c>
      <c r="T236" s="8">
        <f>IF($S236&lt;&gt;"1文字の読み違え","",IF(AND($R236=6,$P236&gt;0),"01",IF(AND($R236=6,$P236&lt;0),"67",IF(AND($R236=5,$P236&gt;0),"34",IF(AND($R236=5,$P236&lt;0),"89",IF(AND($R236=2,$P236&gt;0),"3",IF(AND($R236=2,$P236&lt;0),"5","0123456789")))))))</f>
        <v/>
      </c>
    </row>
    <row r="237">
      <c r="A237" s="3" t="n"/>
      <c r="B237" s="4" t="n"/>
      <c r="C237" s="4" t="n"/>
      <c r="D237" s="4" t="n"/>
      <c r="E237" s="4" t="n"/>
      <c r="F237" s="4" t="n"/>
      <c r="G237" s="4" t="n"/>
      <c r="H237" s="4" t="n"/>
      <c r="I237" s="4" t="n"/>
      <c r="J237" s="4" t="n"/>
      <c r="K237" s="4" t="n"/>
      <c r="L237" s="4" t="n"/>
      <c r="M237" s="4" t="n"/>
      <c r="N237" s="5" t="n"/>
      <c r="O237" s="6">
        <f>IF($N237="","",SUM($B237:$M237))</f>
        <v/>
      </c>
      <c r="P237" s="6">
        <f>IF($N237="","",$N237-$O237)</f>
        <v/>
      </c>
      <c r="Q237" s="7">
        <f>IF(OR($N237="",$P237=0),"",10^INT(LOG10(ABS($P237))))</f>
        <v/>
      </c>
      <c r="R237" s="7">
        <f>IF($Q237="","",ABS($P237)/$Q237)</f>
        <v/>
      </c>
      <c r="S237" s="7">
        <f>IF($N237="","",IF($P237=0,"合う",IF(COUNTIF($B237:$M237,0)&gt;0,"1行読み飛ばし",IF(MOD(ABS($P237),9)=0,"数字は合って位置ちがい",IF($R237=INT($R237),"1文字の読み違え","2か所以上")))))</f>
        <v/>
      </c>
      <c r="T237" s="8">
        <f>IF($S237&lt;&gt;"1文字の読み違え","",IF(AND($R237=6,$P237&gt;0),"01",IF(AND($R237=6,$P237&lt;0),"67",IF(AND($R237=5,$P237&gt;0),"34",IF(AND($R237=5,$P237&lt;0),"89",IF(AND($R237=2,$P237&gt;0),"3",IF(AND($R237=2,$P237&lt;0),"5","0123456789")))))))</f>
        <v/>
      </c>
    </row>
    <row r="238">
      <c r="A238" s="3" t="n"/>
      <c r="B238" s="4" t="n"/>
      <c r="C238" s="4" t="n"/>
      <c r="D238" s="4" t="n"/>
      <c r="E238" s="4" t="n"/>
      <c r="F238" s="4" t="n"/>
      <c r="G238" s="4" t="n"/>
      <c r="H238" s="4" t="n"/>
      <c r="I238" s="4" t="n"/>
      <c r="J238" s="4" t="n"/>
      <c r="K238" s="4" t="n"/>
      <c r="L238" s="4" t="n"/>
      <c r="M238" s="4" t="n"/>
      <c r="N238" s="5" t="n"/>
      <c r="O238" s="6">
        <f>IF($N238="","",SUM($B238:$M238))</f>
        <v/>
      </c>
      <c r="P238" s="6">
        <f>IF($N238="","",$N238-$O238)</f>
        <v/>
      </c>
      <c r="Q238" s="7">
        <f>IF(OR($N238="",$P238=0),"",10^INT(LOG10(ABS($P238))))</f>
        <v/>
      </c>
      <c r="R238" s="7">
        <f>IF($Q238="","",ABS($P238)/$Q238)</f>
        <v/>
      </c>
      <c r="S238" s="7">
        <f>IF($N238="","",IF($P238=0,"合う",IF(COUNTIF($B238:$M238,0)&gt;0,"1行読み飛ばし",IF(MOD(ABS($P238),9)=0,"数字は合って位置ちがい",IF($R238=INT($R238),"1文字の読み違え","2か所以上")))))</f>
        <v/>
      </c>
      <c r="T238" s="8">
        <f>IF($S238&lt;&gt;"1文字の読み違え","",IF(AND($R238=6,$P238&gt;0),"01",IF(AND($R238=6,$P238&lt;0),"67",IF(AND($R238=5,$P238&gt;0),"34",IF(AND($R238=5,$P238&lt;0),"89",IF(AND($R238=2,$P238&gt;0),"3",IF(AND($R238=2,$P238&lt;0),"5","0123456789")))))))</f>
        <v/>
      </c>
    </row>
    <row r="239">
      <c r="A239" s="3" t="n"/>
      <c r="B239" s="4" t="n"/>
      <c r="C239" s="4" t="n"/>
      <c r="D239" s="4" t="n"/>
      <c r="E239" s="4" t="n"/>
      <c r="F239" s="4" t="n"/>
      <c r="G239" s="4" t="n"/>
      <c r="H239" s="4" t="n"/>
      <c r="I239" s="4" t="n"/>
      <c r="J239" s="4" t="n"/>
      <c r="K239" s="4" t="n"/>
      <c r="L239" s="4" t="n"/>
      <c r="M239" s="4" t="n"/>
      <c r="N239" s="5" t="n"/>
      <c r="O239" s="6">
        <f>IF($N239="","",SUM($B239:$M239))</f>
        <v/>
      </c>
      <c r="P239" s="6">
        <f>IF($N239="","",$N239-$O239)</f>
        <v/>
      </c>
      <c r="Q239" s="7">
        <f>IF(OR($N239="",$P239=0),"",10^INT(LOG10(ABS($P239))))</f>
        <v/>
      </c>
      <c r="R239" s="7">
        <f>IF($Q239="","",ABS($P239)/$Q239)</f>
        <v/>
      </c>
      <c r="S239" s="7">
        <f>IF($N239="","",IF($P239=0,"合う",IF(COUNTIF($B239:$M239,0)&gt;0,"1行読み飛ばし",IF(MOD(ABS($P239),9)=0,"数字は合って位置ちがい",IF($R239=INT($R239),"1文字の読み違え","2か所以上")))))</f>
        <v/>
      </c>
      <c r="T239" s="8">
        <f>IF($S239&lt;&gt;"1文字の読み違え","",IF(AND($R239=6,$P239&gt;0),"01",IF(AND($R239=6,$P239&lt;0),"67",IF(AND($R239=5,$P239&gt;0),"34",IF(AND($R239=5,$P239&lt;0),"89",IF(AND($R239=2,$P239&gt;0),"3",IF(AND($R239=2,$P239&lt;0),"5","0123456789")))))))</f>
        <v/>
      </c>
    </row>
    <row r="240">
      <c r="A240" s="3" t="n"/>
      <c r="B240" s="4" t="n"/>
      <c r="C240" s="4" t="n"/>
      <c r="D240" s="4" t="n"/>
      <c r="E240" s="4" t="n"/>
      <c r="F240" s="4" t="n"/>
      <c r="G240" s="4" t="n"/>
      <c r="H240" s="4" t="n"/>
      <c r="I240" s="4" t="n"/>
      <c r="J240" s="4" t="n"/>
      <c r="K240" s="4" t="n"/>
      <c r="L240" s="4" t="n"/>
      <c r="M240" s="4" t="n"/>
      <c r="N240" s="5" t="n"/>
      <c r="O240" s="6">
        <f>IF($N240="","",SUM($B240:$M240))</f>
        <v/>
      </c>
      <c r="P240" s="6">
        <f>IF($N240="","",$N240-$O240)</f>
        <v/>
      </c>
      <c r="Q240" s="7">
        <f>IF(OR($N240="",$P240=0),"",10^INT(LOG10(ABS($P240))))</f>
        <v/>
      </c>
      <c r="R240" s="7">
        <f>IF($Q240="","",ABS($P240)/$Q240)</f>
        <v/>
      </c>
      <c r="S240" s="7">
        <f>IF($N240="","",IF($P240=0,"合う",IF(COUNTIF($B240:$M240,0)&gt;0,"1行読み飛ばし",IF(MOD(ABS($P240),9)=0,"数字は合って位置ちがい",IF($R240=INT($R240),"1文字の読み違え","2か所以上")))))</f>
        <v/>
      </c>
      <c r="T240" s="8">
        <f>IF($S240&lt;&gt;"1文字の読み違え","",IF(AND($R240=6,$P240&gt;0),"01",IF(AND($R240=6,$P240&lt;0),"67",IF(AND($R240=5,$P240&gt;0),"34",IF(AND($R240=5,$P240&lt;0),"89",IF(AND($R240=2,$P240&gt;0),"3",IF(AND($R240=2,$P240&lt;0),"5","0123456789")))))))</f>
        <v/>
      </c>
    </row>
    <row r="241">
      <c r="A241" s="3" t="n"/>
      <c r="B241" s="4" t="n"/>
      <c r="C241" s="4" t="n"/>
      <c r="D241" s="4" t="n"/>
      <c r="E241" s="4" t="n"/>
      <c r="F241" s="4" t="n"/>
      <c r="G241" s="4" t="n"/>
      <c r="H241" s="4" t="n"/>
      <c r="I241" s="4" t="n"/>
      <c r="J241" s="4" t="n"/>
      <c r="K241" s="4" t="n"/>
      <c r="L241" s="4" t="n"/>
      <c r="M241" s="4" t="n"/>
      <c r="N241" s="5" t="n"/>
      <c r="O241" s="6">
        <f>IF($N241="","",SUM($B241:$M241))</f>
        <v/>
      </c>
      <c r="P241" s="6">
        <f>IF($N241="","",$N241-$O241)</f>
        <v/>
      </c>
      <c r="Q241" s="7">
        <f>IF(OR($N241="",$P241=0),"",10^INT(LOG10(ABS($P241))))</f>
        <v/>
      </c>
      <c r="R241" s="7">
        <f>IF($Q241="","",ABS($P241)/$Q241)</f>
        <v/>
      </c>
      <c r="S241" s="7">
        <f>IF($N241="","",IF($P241=0,"合う",IF(COUNTIF($B241:$M241,0)&gt;0,"1行読み飛ばし",IF(MOD(ABS($P241),9)=0,"数字は合って位置ちがい",IF($R241=INT($R241),"1文字の読み違え","2か所以上")))))</f>
        <v/>
      </c>
      <c r="T241" s="8">
        <f>IF($S241&lt;&gt;"1文字の読み違え","",IF(AND($R241=6,$P241&gt;0),"01",IF(AND($R241=6,$P241&lt;0),"67",IF(AND($R241=5,$P241&gt;0),"34",IF(AND($R241=5,$P241&lt;0),"89",IF(AND($R241=2,$P241&gt;0),"3",IF(AND($R241=2,$P241&lt;0),"5","0123456789")))))))</f>
        <v/>
      </c>
    </row>
    <row r="242">
      <c r="A242" s="3" t="n"/>
      <c r="B242" s="4" t="n"/>
      <c r="C242" s="4" t="n"/>
      <c r="D242" s="4" t="n"/>
      <c r="E242" s="4" t="n"/>
      <c r="F242" s="4" t="n"/>
      <c r="G242" s="4" t="n"/>
      <c r="H242" s="4" t="n"/>
      <c r="I242" s="4" t="n"/>
      <c r="J242" s="4" t="n"/>
      <c r="K242" s="4" t="n"/>
      <c r="L242" s="4" t="n"/>
      <c r="M242" s="4" t="n"/>
      <c r="N242" s="5" t="n"/>
      <c r="O242" s="6">
        <f>IF($N242="","",SUM($B242:$M242))</f>
        <v/>
      </c>
      <c r="P242" s="6">
        <f>IF($N242="","",$N242-$O242)</f>
        <v/>
      </c>
      <c r="Q242" s="7">
        <f>IF(OR($N242="",$P242=0),"",10^INT(LOG10(ABS($P242))))</f>
        <v/>
      </c>
      <c r="R242" s="7">
        <f>IF($Q242="","",ABS($P242)/$Q242)</f>
        <v/>
      </c>
      <c r="S242" s="7">
        <f>IF($N242="","",IF($P242=0,"合う",IF(COUNTIF($B242:$M242,0)&gt;0,"1行読み飛ばし",IF(MOD(ABS($P242),9)=0,"数字は合って位置ちがい",IF($R242=INT($R242),"1文字の読み違え","2か所以上")))))</f>
        <v/>
      </c>
      <c r="T242" s="8">
        <f>IF($S242&lt;&gt;"1文字の読み違え","",IF(AND($R242=6,$P242&gt;0),"01",IF(AND($R242=6,$P242&lt;0),"67",IF(AND($R242=5,$P242&gt;0),"34",IF(AND($R242=5,$P242&lt;0),"89",IF(AND($R242=2,$P242&gt;0),"3",IF(AND($R242=2,$P242&lt;0),"5","0123456789")))))))</f>
        <v/>
      </c>
    </row>
    <row r="243">
      <c r="A243" s="3" t="n"/>
      <c r="B243" s="4" t="n"/>
      <c r="C243" s="4" t="n"/>
      <c r="D243" s="4" t="n"/>
      <c r="E243" s="4" t="n"/>
      <c r="F243" s="4" t="n"/>
      <c r="G243" s="4" t="n"/>
      <c r="H243" s="4" t="n"/>
      <c r="I243" s="4" t="n"/>
      <c r="J243" s="4" t="n"/>
      <c r="K243" s="4" t="n"/>
      <c r="L243" s="4" t="n"/>
      <c r="M243" s="4" t="n"/>
      <c r="N243" s="5" t="n"/>
      <c r="O243" s="6">
        <f>IF($N243="","",SUM($B243:$M243))</f>
        <v/>
      </c>
      <c r="P243" s="6">
        <f>IF($N243="","",$N243-$O243)</f>
        <v/>
      </c>
      <c r="Q243" s="7">
        <f>IF(OR($N243="",$P243=0),"",10^INT(LOG10(ABS($P243))))</f>
        <v/>
      </c>
      <c r="R243" s="7">
        <f>IF($Q243="","",ABS($P243)/$Q243)</f>
        <v/>
      </c>
      <c r="S243" s="7">
        <f>IF($N243="","",IF($P243=0,"合う",IF(COUNTIF($B243:$M243,0)&gt;0,"1行読み飛ばし",IF(MOD(ABS($P243),9)=0,"数字は合って位置ちがい",IF($R243=INT($R243),"1文字の読み違え","2か所以上")))))</f>
        <v/>
      </c>
      <c r="T243" s="8">
        <f>IF($S243&lt;&gt;"1文字の読み違え","",IF(AND($R243=6,$P243&gt;0),"01",IF(AND($R243=6,$P243&lt;0),"67",IF(AND($R243=5,$P243&gt;0),"34",IF(AND($R243=5,$P243&lt;0),"89",IF(AND($R243=2,$P243&gt;0),"3",IF(AND($R243=2,$P243&lt;0),"5","0123456789")))))))</f>
        <v/>
      </c>
    </row>
    <row r="244">
      <c r="A244" s="3" t="n"/>
      <c r="B244" s="4" t="n"/>
      <c r="C244" s="4" t="n"/>
      <c r="D244" s="4" t="n"/>
      <c r="E244" s="4" t="n"/>
      <c r="F244" s="4" t="n"/>
      <c r="G244" s="4" t="n"/>
      <c r="H244" s="4" t="n"/>
      <c r="I244" s="4" t="n"/>
      <c r="J244" s="4" t="n"/>
      <c r="K244" s="4" t="n"/>
      <c r="L244" s="4" t="n"/>
      <c r="M244" s="4" t="n"/>
      <c r="N244" s="5" t="n"/>
      <c r="O244" s="6">
        <f>IF($N244="","",SUM($B244:$M244))</f>
        <v/>
      </c>
      <c r="P244" s="6">
        <f>IF($N244="","",$N244-$O244)</f>
        <v/>
      </c>
      <c r="Q244" s="7">
        <f>IF(OR($N244="",$P244=0),"",10^INT(LOG10(ABS($P244))))</f>
        <v/>
      </c>
      <c r="R244" s="7">
        <f>IF($Q244="","",ABS($P244)/$Q244)</f>
        <v/>
      </c>
      <c r="S244" s="7">
        <f>IF($N244="","",IF($P244=0,"合う",IF(COUNTIF($B244:$M244,0)&gt;0,"1行読み飛ばし",IF(MOD(ABS($P244),9)=0,"数字は合って位置ちがい",IF($R244=INT($R244),"1文字の読み違え","2か所以上")))))</f>
        <v/>
      </c>
      <c r="T244" s="8">
        <f>IF($S244&lt;&gt;"1文字の読み違え","",IF(AND($R244=6,$P244&gt;0),"01",IF(AND($R244=6,$P244&lt;0),"67",IF(AND($R244=5,$P244&gt;0),"34",IF(AND($R244=5,$P244&lt;0),"89",IF(AND($R244=2,$P244&gt;0),"3",IF(AND($R244=2,$P244&lt;0),"5","0123456789")))))))</f>
        <v/>
      </c>
    </row>
    <row r="245">
      <c r="A245" s="3" t="n"/>
      <c r="B245" s="4" t="n"/>
      <c r="C245" s="4" t="n"/>
      <c r="D245" s="4" t="n"/>
      <c r="E245" s="4" t="n"/>
      <c r="F245" s="4" t="n"/>
      <c r="G245" s="4" t="n"/>
      <c r="H245" s="4" t="n"/>
      <c r="I245" s="4" t="n"/>
      <c r="J245" s="4" t="n"/>
      <c r="K245" s="4" t="n"/>
      <c r="L245" s="4" t="n"/>
      <c r="M245" s="4" t="n"/>
      <c r="N245" s="5" t="n"/>
      <c r="O245" s="6">
        <f>IF($N245="","",SUM($B245:$M245))</f>
        <v/>
      </c>
      <c r="P245" s="6">
        <f>IF($N245="","",$N245-$O245)</f>
        <v/>
      </c>
      <c r="Q245" s="7">
        <f>IF(OR($N245="",$P245=0),"",10^INT(LOG10(ABS($P245))))</f>
        <v/>
      </c>
      <c r="R245" s="7">
        <f>IF($Q245="","",ABS($P245)/$Q245)</f>
        <v/>
      </c>
      <c r="S245" s="7">
        <f>IF($N245="","",IF($P245=0,"合う",IF(COUNTIF($B245:$M245,0)&gt;0,"1行読み飛ばし",IF(MOD(ABS($P245),9)=0,"数字は合って位置ちがい",IF($R245=INT($R245),"1文字の読み違え","2か所以上")))))</f>
        <v/>
      </c>
      <c r="T245" s="8">
        <f>IF($S245&lt;&gt;"1文字の読み違え","",IF(AND($R245=6,$P245&gt;0),"01",IF(AND($R245=6,$P245&lt;0),"67",IF(AND($R245=5,$P245&gt;0),"34",IF(AND($R245=5,$P245&lt;0),"89",IF(AND($R245=2,$P245&gt;0),"3",IF(AND($R245=2,$P245&lt;0),"5","0123456789")))))))</f>
        <v/>
      </c>
    </row>
    <row r="246">
      <c r="A246" s="3" t="n"/>
      <c r="B246" s="4" t="n"/>
      <c r="C246" s="4" t="n"/>
      <c r="D246" s="4" t="n"/>
      <c r="E246" s="4" t="n"/>
      <c r="F246" s="4" t="n"/>
      <c r="G246" s="4" t="n"/>
      <c r="H246" s="4" t="n"/>
      <c r="I246" s="4" t="n"/>
      <c r="J246" s="4" t="n"/>
      <c r="K246" s="4" t="n"/>
      <c r="L246" s="4" t="n"/>
      <c r="M246" s="4" t="n"/>
      <c r="N246" s="5" t="n"/>
      <c r="O246" s="6">
        <f>IF($N246="","",SUM($B246:$M246))</f>
        <v/>
      </c>
      <c r="P246" s="6">
        <f>IF($N246="","",$N246-$O246)</f>
        <v/>
      </c>
      <c r="Q246" s="7">
        <f>IF(OR($N246="",$P246=0),"",10^INT(LOG10(ABS($P246))))</f>
        <v/>
      </c>
      <c r="R246" s="7">
        <f>IF($Q246="","",ABS($P246)/$Q246)</f>
        <v/>
      </c>
      <c r="S246" s="7">
        <f>IF($N246="","",IF($P246=0,"合う",IF(COUNTIF($B246:$M246,0)&gt;0,"1行読み飛ばし",IF(MOD(ABS($P246),9)=0,"数字は合って位置ちがい",IF($R246=INT($R246),"1文字の読み違え","2か所以上")))))</f>
        <v/>
      </c>
      <c r="T246" s="8">
        <f>IF($S246&lt;&gt;"1文字の読み違え","",IF(AND($R246=6,$P246&gt;0),"01",IF(AND($R246=6,$P246&lt;0),"67",IF(AND($R246=5,$P246&gt;0),"34",IF(AND($R246=5,$P246&lt;0),"89",IF(AND($R246=2,$P246&gt;0),"3",IF(AND($R246=2,$P246&lt;0),"5","0123456789")))))))</f>
        <v/>
      </c>
    </row>
    <row r="247">
      <c r="A247" s="3" t="n"/>
      <c r="B247" s="4" t="n"/>
      <c r="C247" s="4" t="n"/>
      <c r="D247" s="4" t="n"/>
      <c r="E247" s="4" t="n"/>
      <c r="F247" s="4" t="n"/>
      <c r="G247" s="4" t="n"/>
      <c r="H247" s="4" t="n"/>
      <c r="I247" s="4" t="n"/>
      <c r="J247" s="4" t="n"/>
      <c r="K247" s="4" t="n"/>
      <c r="L247" s="4" t="n"/>
      <c r="M247" s="4" t="n"/>
      <c r="N247" s="5" t="n"/>
      <c r="O247" s="6">
        <f>IF($N247="","",SUM($B247:$M247))</f>
        <v/>
      </c>
      <c r="P247" s="6">
        <f>IF($N247="","",$N247-$O247)</f>
        <v/>
      </c>
      <c r="Q247" s="7">
        <f>IF(OR($N247="",$P247=0),"",10^INT(LOG10(ABS($P247))))</f>
        <v/>
      </c>
      <c r="R247" s="7">
        <f>IF($Q247="","",ABS($P247)/$Q247)</f>
        <v/>
      </c>
      <c r="S247" s="7">
        <f>IF($N247="","",IF($P247=0,"合う",IF(COUNTIF($B247:$M247,0)&gt;0,"1行読み飛ばし",IF(MOD(ABS($P247),9)=0,"数字は合って位置ちがい",IF($R247=INT($R247),"1文字の読み違え","2か所以上")))))</f>
        <v/>
      </c>
      <c r="T247" s="8">
        <f>IF($S247&lt;&gt;"1文字の読み違え","",IF(AND($R247=6,$P247&gt;0),"01",IF(AND($R247=6,$P247&lt;0),"67",IF(AND($R247=5,$P247&gt;0),"34",IF(AND($R247=5,$P247&lt;0),"89",IF(AND($R247=2,$P247&gt;0),"3",IF(AND($R247=2,$P247&lt;0),"5","0123456789")))))))</f>
        <v/>
      </c>
    </row>
    <row r="248">
      <c r="A248" s="3" t="n"/>
      <c r="B248" s="4" t="n"/>
      <c r="C248" s="4" t="n"/>
      <c r="D248" s="4" t="n"/>
      <c r="E248" s="4" t="n"/>
      <c r="F248" s="4" t="n"/>
      <c r="G248" s="4" t="n"/>
      <c r="H248" s="4" t="n"/>
      <c r="I248" s="4" t="n"/>
      <c r="J248" s="4" t="n"/>
      <c r="K248" s="4" t="n"/>
      <c r="L248" s="4" t="n"/>
      <c r="M248" s="4" t="n"/>
      <c r="N248" s="5" t="n"/>
      <c r="O248" s="6">
        <f>IF($N248="","",SUM($B248:$M248))</f>
        <v/>
      </c>
      <c r="P248" s="6">
        <f>IF($N248="","",$N248-$O248)</f>
        <v/>
      </c>
      <c r="Q248" s="7">
        <f>IF(OR($N248="",$P248=0),"",10^INT(LOG10(ABS($P248))))</f>
        <v/>
      </c>
      <c r="R248" s="7">
        <f>IF($Q248="","",ABS($P248)/$Q248)</f>
        <v/>
      </c>
      <c r="S248" s="7">
        <f>IF($N248="","",IF($P248=0,"合う",IF(COUNTIF($B248:$M248,0)&gt;0,"1行読み飛ばし",IF(MOD(ABS($P248),9)=0,"数字は合って位置ちがい",IF($R248=INT($R248),"1文字の読み違え","2か所以上")))))</f>
        <v/>
      </c>
      <c r="T248" s="8">
        <f>IF($S248&lt;&gt;"1文字の読み違え","",IF(AND($R248=6,$P248&gt;0),"01",IF(AND($R248=6,$P248&lt;0),"67",IF(AND($R248=5,$P248&gt;0),"34",IF(AND($R248=5,$P248&lt;0),"89",IF(AND($R248=2,$P248&gt;0),"3",IF(AND($R248=2,$P248&lt;0),"5","0123456789")))))))</f>
        <v/>
      </c>
    </row>
    <row r="249">
      <c r="A249" s="3" t="n"/>
      <c r="B249" s="4" t="n"/>
      <c r="C249" s="4" t="n"/>
      <c r="D249" s="4" t="n"/>
      <c r="E249" s="4" t="n"/>
      <c r="F249" s="4" t="n"/>
      <c r="G249" s="4" t="n"/>
      <c r="H249" s="4" t="n"/>
      <c r="I249" s="4" t="n"/>
      <c r="J249" s="4" t="n"/>
      <c r="K249" s="4" t="n"/>
      <c r="L249" s="4" t="n"/>
      <c r="M249" s="4" t="n"/>
      <c r="N249" s="5" t="n"/>
      <c r="O249" s="6">
        <f>IF($N249="","",SUM($B249:$M249))</f>
        <v/>
      </c>
      <c r="P249" s="6">
        <f>IF($N249="","",$N249-$O249)</f>
        <v/>
      </c>
      <c r="Q249" s="7">
        <f>IF(OR($N249="",$P249=0),"",10^INT(LOG10(ABS($P249))))</f>
        <v/>
      </c>
      <c r="R249" s="7">
        <f>IF($Q249="","",ABS($P249)/$Q249)</f>
        <v/>
      </c>
      <c r="S249" s="7">
        <f>IF($N249="","",IF($P249=0,"合う",IF(COUNTIF($B249:$M249,0)&gt;0,"1行読み飛ばし",IF(MOD(ABS($P249),9)=0,"数字は合って位置ちがい",IF($R249=INT($R249),"1文字の読み違え","2か所以上")))))</f>
        <v/>
      </c>
      <c r="T249" s="8">
        <f>IF($S249&lt;&gt;"1文字の読み違え","",IF(AND($R249=6,$P249&gt;0),"01",IF(AND($R249=6,$P249&lt;0),"67",IF(AND($R249=5,$P249&gt;0),"34",IF(AND($R249=5,$P249&lt;0),"89",IF(AND($R249=2,$P249&gt;0),"3",IF(AND($R249=2,$P249&lt;0),"5","0123456789")))))))</f>
        <v/>
      </c>
    </row>
    <row r="250">
      <c r="A250" s="3" t="n"/>
      <c r="B250" s="4" t="n"/>
      <c r="C250" s="4" t="n"/>
      <c r="D250" s="4" t="n"/>
      <c r="E250" s="4" t="n"/>
      <c r="F250" s="4" t="n"/>
      <c r="G250" s="4" t="n"/>
      <c r="H250" s="4" t="n"/>
      <c r="I250" s="4" t="n"/>
      <c r="J250" s="4" t="n"/>
      <c r="K250" s="4" t="n"/>
      <c r="L250" s="4" t="n"/>
      <c r="M250" s="4" t="n"/>
      <c r="N250" s="5" t="n"/>
      <c r="O250" s="6">
        <f>IF($N250="","",SUM($B250:$M250))</f>
        <v/>
      </c>
      <c r="P250" s="6">
        <f>IF($N250="","",$N250-$O250)</f>
        <v/>
      </c>
      <c r="Q250" s="7">
        <f>IF(OR($N250="",$P250=0),"",10^INT(LOG10(ABS($P250))))</f>
        <v/>
      </c>
      <c r="R250" s="7">
        <f>IF($Q250="","",ABS($P250)/$Q250)</f>
        <v/>
      </c>
      <c r="S250" s="7">
        <f>IF($N250="","",IF($P250=0,"合う",IF(COUNTIF($B250:$M250,0)&gt;0,"1行読み飛ばし",IF(MOD(ABS($P250),9)=0,"数字は合って位置ちがい",IF($R250=INT($R250),"1文字の読み違え","2か所以上")))))</f>
        <v/>
      </c>
      <c r="T250" s="8">
        <f>IF($S250&lt;&gt;"1文字の読み違え","",IF(AND($R250=6,$P250&gt;0),"01",IF(AND($R250=6,$P250&lt;0),"67",IF(AND($R250=5,$P250&gt;0),"34",IF(AND($R250=5,$P250&lt;0),"89",IF(AND($R250=2,$P250&gt;0),"3",IF(AND($R250=2,$P250&lt;0),"5","0123456789")))))))</f>
        <v/>
      </c>
    </row>
    <row r="251">
      <c r="A251" s="3" t="n"/>
      <c r="B251" s="4" t="n"/>
      <c r="C251" s="4" t="n"/>
      <c r="D251" s="4" t="n"/>
      <c r="E251" s="4" t="n"/>
      <c r="F251" s="4" t="n"/>
      <c r="G251" s="4" t="n"/>
      <c r="H251" s="4" t="n"/>
      <c r="I251" s="4" t="n"/>
      <c r="J251" s="4" t="n"/>
      <c r="K251" s="4" t="n"/>
      <c r="L251" s="4" t="n"/>
      <c r="M251" s="4" t="n"/>
      <c r="N251" s="5" t="n"/>
      <c r="O251" s="6">
        <f>IF($N251="","",SUM($B251:$M251))</f>
        <v/>
      </c>
      <c r="P251" s="6">
        <f>IF($N251="","",$N251-$O251)</f>
        <v/>
      </c>
      <c r="Q251" s="7">
        <f>IF(OR($N251="",$P251=0),"",10^INT(LOG10(ABS($P251))))</f>
        <v/>
      </c>
      <c r="R251" s="7">
        <f>IF($Q251="","",ABS($P251)/$Q251)</f>
        <v/>
      </c>
      <c r="S251" s="7">
        <f>IF($N251="","",IF($P251=0,"合う",IF(COUNTIF($B251:$M251,0)&gt;0,"1行読み飛ばし",IF(MOD(ABS($P251),9)=0,"数字は合って位置ちがい",IF($R251=INT($R251),"1文字の読み違え","2か所以上")))))</f>
        <v/>
      </c>
      <c r="T251" s="8">
        <f>IF($S251&lt;&gt;"1文字の読み違え","",IF(AND($R251=6,$P251&gt;0),"01",IF(AND($R251=6,$P251&lt;0),"67",IF(AND($R251=5,$P251&gt;0),"34",IF(AND($R251=5,$P251&lt;0),"89",IF(AND($R251=2,$P251&gt;0),"3",IF(AND($R251=2,$P251&lt;0),"5","0123456789")))))))</f>
        <v/>
      </c>
    </row>
    <row r="252">
      <c r="A252" s="3" t="n"/>
      <c r="B252" s="4" t="n"/>
      <c r="C252" s="4" t="n"/>
      <c r="D252" s="4" t="n"/>
      <c r="E252" s="4" t="n"/>
      <c r="F252" s="4" t="n"/>
      <c r="G252" s="4" t="n"/>
      <c r="H252" s="4" t="n"/>
      <c r="I252" s="4" t="n"/>
      <c r="J252" s="4" t="n"/>
      <c r="K252" s="4" t="n"/>
      <c r="L252" s="4" t="n"/>
      <c r="M252" s="4" t="n"/>
      <c r="N252" s="5" t="n"/>
      <c r="O252" s="6">
        <f>IF($N252="","",SUM($B252:$M252))</f>
        <v/>
      </c>
      <c r="P252" s="6">
        <f>IF($N252="","",$N252-$O252)</f>
        <v/>
      </c>
      <c r="Q252" s="7">
        <f>IF(OR($N252="",$P252=0),"",10^INT(LOG10(ABS($P252))))</f>
        <v/>
      </c>
      <c r="R252" s="7">
        <f>IF($Q252="","",ABS($P252)/$Q252)</f>
        <v/>
      </c>
      <c r="S252" s="7">
        <f>IF($N252="","",IF($P252=0,"合う",IF(COUNTIF($B252:$M252,0)&gt;0,"1行読み飛ばし",IF(MOD(ABS($P252),9)=0,"数字は合って位置ちがい",IF($R252=INT($R252),"1文字の読み違え","2か所以上")))))</f>
        <v/>
      </c>
      <c r="T252" s="8">
        <f>IF($S252&lt;&gt;"1文字の読み違え","",IF(AND($R252=6,$P252&gt;0),"01",IF(AND($R252=6,$P252&lt;0),"67",IF(AND($R252=5,$P252&gt;0),"34",IF(AND($R252=5,$P252&lt;0),"89",IF(AND($R252=2,$P252&gt;0),"3",IF(AND($R252=2,$P252&lt;0),"5","0123456789")))))))</f>
        <v/>
      </c>
    </row>
    <row r="253">
      <c r="A253" s="3" t="n"/>
      <c r="B253" s="4" t="n"/>
      <c r="C253" s="4" t="n"/>
      <c r="D253" s="4" t="n"/>
      <c r="E253" s="4" t="n"/>
      <c r="F253" s="4" t="n"/>
      <c r="G253" s="4" t="n"/>
      <c r="H253" s="4" t="n"/>
      <c r="I253" s="4" t="n"/>
      <c r="J253" s="4" t="n"/>
      <c r="K253" s="4" t="n"/>
      <c r="L253" s="4" t="n"/>
      <c r="M253" s="4" t="n"/>
      <c r="N253" s="5" t="n"/>
      <c r="O253" s="6">
        <f>IF($N253="","",SUM($B253:$M253))</f>
        <v/>
      </c>
      <c r="P253" s="6">
        <f>IF($N253="","",$N253-$O253)</f>
        <v/>
      </c>
      <c r="Q253" s="7">
        <f>IF(OR($N253="",$P253=0),"",10^INT(LOG10(ABS($P253))))</f>
        <v/>
      </c>
      <c r="R253" s="7">
        <f>IF($Q253="","",ABS($P253)/$Q253)</f>
        <v/>
      </c>
      <c r="S253" s="7">
        <f>IF($N253="","",IF($P253=0,"合う",IF(COUNTIF($B253:$M253,0)&gt;0,"1行読み飛ばし",IF(MOD(ABS($P253),9)=0,"数字は合って位置ちがい",IF($R253=INT($R253),"1文字の読み違え","2か所以上")))))</f>
        <v/>
      </c>
      <c r="T253" s="8">
        <f>IF($S253&lt;&gt;"1文字の読み違え","",IF(AND($R253=6,$P253&gt;0),"01",IF(AND($R253=6,$P253&lt;0),"67",IF(AND($R253=5,$P253&gt;0),"34",IF(AND($R253=5,$P253&lt;0),"89",IF(AND($R253=2,$P253&gt;0),"3",IF(AND($R253=2,$P253&lt;0),"5","0123456789")))))))</f>
        <v/>
      </c>
    </row>
    <row r="254">
      <c r="A254" s="3" t="n"/>
      <c r="B254" s="4" t="n"/>
      <c r="C254" s="4" t="n"/>
      <c r="D254" s="4" t="n"/>
      <c r="E254" s="4" t="n"/>
      <c r="F254" s="4" t="n"/>
      <c r="G254" s="4" t="n"/>
      <c r="H254" s="4" t="n"/>
      <c r="I254" s="4" t="n"/>
      <c r="J254" s="4" t="n"/>
      <c r="K254" s="4" t="n"/>
      <c r="L254" s="4" t="n"/>
      <c r="M254" s="4" t="n"/>
      <c r="N254" s="5" t="n"/>
      <c r="O254" s="6">
        <f>IF($N254="","",SUM($B254:$M254))</f>
        <v/>
      </c>
      <c r="P254" s="6">
        <f>IF($N254="","",$N254-$O254)</f>
        <v/>
      </c>
      <c r="Q254" s="7">
        <f>IF(OR($N254="",$P254=0),"",10^INT(LOG10(ABS($P254))))</f>
        <v/>
      </c>
      <c r="R254" s="7">
        <f>IF($Q254="","",ABS($P254)/$Q254)</f>
        <v/>
      </c>
      <c r="S254" s="7">
        <f>IF($N254="","",IF($P254=0,"合う",IF(COUNTIF($B254:$M254,0)&gt;0,"1行読み飛ばし",IF(MOD(ABS($P254),9)=0,"数字は合って位置ちがい",IF($R254=INT($R254),"1文字の読み違え","2か所以上")))))</f>
        <v/>
      </c>
      <c r="T254" s="8">
        <f>IF($S254&lt;&gt;"1文字の読み違え","",IF(AND($R254=6,$P254&gt;0),"01",IF(AND($R254=6,$P254&lt;0),"67",IF(AND($R254=5,$P254&gt;0),"34",IF(AND($R254=5,$P254&lt;0),"89",IF(AND($R254=2,$P254&gt;0),"3",IF(AND($R254=2,$P254&lt;0),"5","0123456789")))))))</f>
        <v/>
      </c>
    </row>
    <row r="255">
      <c r="A255" s="3" t="n"/>
      <c r="B255" s="4" t="n"/>
      <c r="C255" s="4" t="n"/>
      <c r="D255" s="4" t="n"/>
      <c r="E255" s="4" t="n"/>
      <c r="F255" s="4" t="n"/>
      <c r="G255" s="4" t="n"/>
      <c r="H255" s="4" t="n"/>
      <c r="I255" s="4" t="n"/>
      <c r="J255" s="4" t="n"/>
      <c r="K255" s="4" t="n"/>
      <c r="L255" s="4" t="n"/>
      <c r="M255" s="4" t="n"/>
      <c r="N255" s="5" t="n"/>
      <c r="O255" s="6">
        <f>IF($N255="","",SUM($B255:$M255))</f>
        <v/>
      </c>
      <c r="P255" s="6">
        <f>IF($N255="","",$N255-$O255)</f>
        <v/>
      </c>
      <c r="Q255" s="7">
        <f>IF(OR($N255="",$P255=0),"",10^INT(LOG10(ABS($P255))))</f>
        <v/>
      </c>
      <c r="R255" s="7">
        <f>IF($Q255="","",ABS($P255)/$Q255)</f>
        <v/>
      </c>
      <c r="S255" s="7">
        <f>IF($N255="","",IF($P255=0,"合う",IF(COUNTIF($B255:$M255,0)&gt;0,"1行読み飛ばし",IF(MOD(ABS($P255),9)=0,"数字は合って位置ちがい",IF($R255=INT($R255),"1文字の読み違え","2か所以上")))))</f>
        <v/>
      </c>
      <c r="T255" s="8">
        <f>IF($S255&lt;&gt;"1文字の読み違え","",IF(AND($R255=6,$P255&gt;0),"01",IF(AND($R255=6,$P255&lt;0),"67",IF(AND($R255=5,$P255&gt;0),"34",IF(AND($R255=5,$P255&lt;0),"89",IF(AND($R255=2,$P255&gt;0),"3",IF(AND($R255=2,$P255&lt;0),"5","0123456789")))))))</f>
        <v/>
      </c>
    </row>
    <row r="256">
      <c r="A256" s="3" t="n"/>
      <c r="B256" s="4" t="n"/>
      <c r="C256" s="4" t="n"/>
      <c r="D256" s="4" t="n"/>
      <c r="E256" s="4" t="n"/>
      <c r="F256" s="4" t="n"/>
      <c r="G256" s="4" t="n"/>
      <c r="H256" s="4" t="n"/>
      <c r="I256" s="4" t="n"/>
      <c r="J256" s="4" t="n"/>
      <c r="K256" s="4" t="n"/>
      <c r="L256" s="4" t="n"/>
      <c r="M256" s="4" t="n"/>
      <c r="N256" s="5" t="n"/>
      <c r="O256" s="6">
        <f>IF($N256="","",SUM($B256:$M256))</f>
        <v/>
      </c>
      <c r="P256" s="6">
        <f>IF($N256="","",$N256-$O256)</f>
        <v/>
      </c>
      <c r="Q256" s="7">
        <f>IF(OR($N256="",$P256=0),"",10^INT(LOG10(ABS($P256))))</f>
        <v/>
      </c>
      <c r="R256" s="7">
        <f>IF($Q256="","",ABS($P256)/$Q256)</f>
        <v/>
      </c>
      <c r="S256" s="7">
        <f>IF($N256="","",IF($P256=0,"合う",IF(COUNTIF($B256:$M256,0)&gt;0,"1行読み飛ばし",IF(MOD(ABS($P256),9)=0,"数字は合って位置ちがい",IF($R256=INT($R256),"1文字の読み違え","2か所以上")))))</f>
        <v/>
      </c>
      <c r="T256" s="8">
        <f>IF($S256&lt;&gt;"1文字の読み違え","",IF(AND($R256=6,$P256&gt;0),"01",IF(AND($R256=6,$P256&lt;0),"67",IF(AND($R256=5,$P256&gt;0),"34",IF(AND($R256=5,$P256&lt;0),"89",IF(AND($R256=2,$P256&gt;0),"3",IF(AND($R256=2,$P256&lt;0),"5","0123456789")))))))</f>
        <v/>
      </c>
    </row>
    <row r="257">
      <c r="A257" s="3" t="n"/>
      <c r="B257" s="4" t="n"/>
      <c r="C257" s="4" t="n"/>
      <c r="D257" s="4" t="n"/>
      <c r="E257" s="4" t="n"/>
      <c r="F257" s="4" t="n"/>
      <c r="G257" s="4" t="n"/>
      <c r="H257" s="4" t="n"/>
      <c r="I257" s="4" t="n"/>
      <c r="J257" s="4" t="n"/>
      <c r="K257" s="4" t="n"/>
      <c r="L257" s="4" t="n"/>
      <c r="M257" s="4" t="n"/>
      <c r="N257" s="5" t="n"/>
      <c r="O257" s="6">
        <f>IF($N257="","",SUM($B257:$M257))</f>
        <v/>
      </c>
      <c r="P257" s="6">
        <f>IF($N257="","",$N257-$O257)</f>
        <v/>
      </c>
      <c r="Q257" s="7">
        <f>IF(OR($N257="",$P257=0),"",10^INT(LOG10(ABS($P257))))</f>
        <v/>
      </c>
      <c r="R257" s="7">
        <f>IF($Q257="","",ABS($P257)/$Q257)</f>
        <v/>
      </c>
      <c r="S257" s="7">
        <f>IF($N257="","",IF($P257=0,"合う",IF(COUNTIF($B257:$M257,0)&gt;0,"1行読み飛ばし",IF(MOD(ABS($P257),9)=0,"数字は合って位置ちがい",IF($R257=INT($R257),"1文字の読み違え","2か所以上")))))</f>
        <v/>
      </c>
      <c r="T257" s="8">
        <f>IF($S257&lt;&gt;"1文字の読み違え","",IF(AND($R257=6,$P257&gt;0),"01",IF(AND($R257=6,$P257&lt;0),"67",IF(AND($R257=5,$P257&gt;0),"34",IF(AND($R257=5,$P257&lt;0),"89",IF(AND($R257=2,$P257&gt;0),"3",IF(AND($R257=2,$P257&lt;0),"5","0123456789")))))))</f>
        <v/>
      </c>
    </row>
    <row r="258">
      <c r="A258" s="3" t="n"/>
      <c r="B258" s="4" t="n"/>
      <c r="C258" s="4" t="n"/>
      <c r="D258" s="4" t="n"/>
      <c r="E258" s="4" t="n"/>
      <c r="F258" s="4" t="n"/>
      <c r="G258" s="4" t="n"/>
      <c r="H258" s="4" t="n"/>
      <c r="I258" s="4" t="n"/>
      <c r="J258" s="4" t="n"/>
      <c r="K258" s="4" t="n"/>
      <c r="L258" s="4" t="n"/>
      <c r="M258" s="4" t="n"/>
      <c r="N258" s="5" t="n"/>
      <c r="O258" s="6">
        <f>IF($N258="","",SUM($B258:$M258))</f>
        <v/>
      </c>
      <c r="P258" s="6">
        <f>IF($N258="","",$N258-$O258)</f>
        <v/>
      </c>
      <c r="Q258" s="7">
        <f>IF(OR($N258="",$P258=0),"",10^INT(LOG10(ABS($P258))))</f>
        <v/>
      </c>
      <c r="R258" s="7">
        <f>IF($Q258="","",ABS($P258)/$Q258)</f>
        <v/>
      </c>
      <c r="S258" s="7">
        <f>IF($N258="","",IF($P258=0,"合う",IF(COUNTIF($B258:$M258,0)&gt;0,"1行読み飛ばし",IF(MOD(ABS($P258),9)=0,"数字は合って位置ちがい",IF($R258=INT($R258),"1文字の読み違え","2か所以上")))))</f>
        <v/>
      </c>
      <c r="T258" s="8">
        <f>IF($S258&lt;&gt;"1文字の読み違え","",IF(AND($R258=6,$P258&gt;0),"01",IF(AND($R258=6,$P258&lt;0),"67",IF(AND($R258=5,$P258&gt;0),"34",IF(AND($R258=5,$P258&lt;0),"89",IF(AND($R258=2,$P258&gt;0),"3",IF(AND($R258=2,$P258&lt;0),"5","0123456789")))))))</f>
        <v/>
      </c>
    </row>
    <row r="259">
      <c r="A259" s="3" t="n"/>
      <c r="B259" s="4" t="n"/>
      <c r="C259" s="4" t="n"/>
      <c r="D259" s="4" t="n"/>
      <c r="E259" s="4" t="n"/>
      <c r="F259" s="4" t="n"/>
      <c r="G259" s="4" t="n"/>
      <c r="H259" s="4" t="n"/>
      <c r="I259" s="4" t="n"/>
      <c r="J259" s="4" t="n"/>
      <c r="K259" s="4" t="n"/>
      <c r="L259" s="4" t="n"/>
      <c r="M259" s="4" t="n"/>
      <c r="N259" s="5" t="n"/>
      <c r="O259" s="6">
        <f>IF($N259="","",SUM($B259:$M259))</f>
        <v/>
      </c>
      <c r="P259" s="6">
        <f>IF($N259="","",$N259-$O259)</f>
        <v/>
      </c>
      <c r="Q259" s="7">
        <f>IF(OR($N259="",$P259=0),"",10^INT(LOG10(ABS($P259))))</f>
        <v/>
      </c>
      <c r="R259" s="7">
        <f>IF($Q259="","",ABS($P259)/$Q259)</f>
        <v/>
      </c>
      <c r="S259" s="7">
        <f>IF($N259="","",IF($P259=0,"合う",IF(COUNTIF($B259:$M259,0)&gt;0,"1行読み飛ばし",IF(MOD(ABS($P259),9)=0,"数字は合って位置ちがい",IF($R259=INT($R259),"1文字の読み違え","2か所以上")))))</f>
        <v/>
      </c>
      <c r="T259" s="8">
        <f>IF($S259&lt;&gt;"1文字の読み違え","",IF(AND($R259=6,$P259&gt;0),"01",IF(AND($R259=6,$P259&lt;0),"67",IF(AND($R259=5,$P259&gt;0),"34",IF(AND($R259=5,$P259&lt;0),"89",IF(AND($R259=2,$P259&gt;0),"3",IF(AND($R259=2,$P259&lt;0),"5","0123456789")))))))</f>
        <v/>
      </c>
    </row>
    <row r="260">
      <c r="A260" s="3" t="n"/>
      <c r="B260" s="4" t="n"/>
      <c r="C260" s="4" t="n"/>
      <c r="D260" s="4" t="n"/>
      <c r="E260" s="4" t="n"/>
      <c r="F260" s="4" t="n"/>
      <c r="G260" s="4" t="n"/>
      <c r="H260" s="4" t="n"/>
      <c r="I260" s="4" t="n"/>
      <c r="J260" s="4" t="n"/>
      <c r="K260" s="4" t="n"/>
      <c r="L260" s="4" t="n"/>
      <c r="M260" s="4" t="n"/>
      <c r="N260" s="5" t="n"/>
      <c r="O260" s="6">
        <f>IF($N260="","",SUM($B260:$M260))</f>
        <v/>
      </c>
      <c r="P260" s="6">
        <f>IF($N260="","",$N260-$O260)</f>
        <v/>
      </c>
      <c r="Q260" s="7">
        <f>IF(OR($N260="",$P260=0),"",10^INT(LOG10(ABS($P260))))</f>
        <v/>
      </c>
      <c r="R260" s="7">
        <f>IF($Q260="","",ABS($P260)/$Q260)</f>
        <v/>
      </c>
      <c r="S260" s="7">
        <f>IF($N260="","",IF($P260=0,"合う",IF(COUNTIF($B260:$M260,0)&gt;0,"1行読み飛ばし",IF(MOD(ABS($P260),9)=0,"数字は合って位置ちがい",IF($R260=INT($R260),"1文字の読み違え","2か所以上")))))</f>
        <v/>
      </c>
      <c r="T260" s="8">
        <f>IF($S260&lt;&gt;"1文字の読み違え","",IF(AND($R260=6,$P260&gt;0),"01",IF(AND($R260=6,$P260&lt;0),"67",IF(AND($R260=5,$P260&gt;0),"34",IF(AND($R260=5,$P260&lt;0),"89",IF(AND($R260=2,$P260&gt;0),"3",IF(AND($R260=2,$P260&lt;0),"5","0123456789")))))))</f>
        <v/>
      </c>
    </row>
    <row r="261">
      <c r="A261" s="3" t="n"/>
      <c r="B261" s="4" t="n"/>
      <c r="C261" s="4" t="n"/>
      <c r="D261" s="4" t="n"/>
      <c r="E261" s="4" t="n"/>
      <c r="F261" s="4" t="n"/>
      <c r="G261" s="4" t="n"/>
      <c r="H261" s="4" t="n"/>
      <c r="I261" s="4" t="n"/>
      <c r="J261" s="4" t="n"/>
      <c r="K261" s="4" t="n"/>
      <c r="L261" s="4" t="n"/>
      <c r="M261" s="4" t="n"/>
      <c r="N261" s="5" t="n"/>
      <c r="O261" s="6">
        <f>IF($N261="","",SUM($B261:$M261))</f>
        <v/>
      </c>
      <c r="P261" s="6">
        <f>IF($N261="","",$N261-$O261)</f>
        <v/>
      </c>
      <c r="Q261" s="7">
        <f>IF(OR($N261="",$P261=0),"",10^INT(LOG10(ABS($P261))))</f>
        <v/>
      </c>
      <c r="R261" s="7">
        <f>IF($Q261="","",ABS($P261)/$Q261)</f>
        <v/>
      </c>
      <c r="S261" s="7">
        <f>IF($N261="","",IF($P261=0,"合う",IF(COUNTIF($B261:$M261,0)&gt;0,"1行読み飛ばし",IF(MOD(ABS($P261),9)=0,"数字は合って位置ちがい",IF($R261=INT($R261),"1文字の読み違え","2か所以上")))))</f>
        <v/>
      </c>
      <c r="T261" s="8">
        <f>IF($S261&lt;&gt;"1文字の読み違え","",IF(AND($R261=6,$P261&gt;0),"01",IF(AND($R261=6,$P261&lt;0),"67",IF(AND($R261=5,$P261&gt;0),"34",IF(AND($R261=5,$P261&lt;0),"89",IF(AND($R261=2,$P261&gt;0),"3",IF(AND($R261=2,$P261&lt;0),"5","0123456789")))))))</f>
        <v/>
      </c>
    </row>
    <row r="262">
      <c r="A262" s="3" t="n"/>
      <c r="B262" s="4" t="n"/>
      <c r="C262" s="4" t="n"/>
      <c r="D262" s="4" t="n"/>
      <c r="E262" s="4" t="n"/>
      <c r="F262" s="4" t="n"/>
      <c r="G262" s="4" t="n"/>
      <c r="H262" s="4" t="n"/>
      <c r="I262" s="4" t="n"/>
      <c r="J262" s="4" t="n"/>
      <c r="K262" s="4" t="n"/>
      <c r="L262" s="4" t="n"/>
      <c r="M262" s="4" t="n"/>
      <c r="N262" s="5" t="n"/>
      <c r="O262" s="6">
        <f>IF($N262="","",SUM($B262:$M262))</f>
        <v/>
      </c>
      <c r="P262" s="6">
        <f>IF($N262="","",$N262-$O262)</f>
        <v/>
      </c>
      <c r="Q262" s="7">
        <f>IF(OR($N262="",$P262=0),"",10^INT(LOG10(ABS($P262))))</f>
        <v/>
      </c>
      <c r="R262" s="7">
        <f>IF($Q262="","",ABS($P262)/$Q262)</f>
        <v/>
      </c>
      <c r="S262" s="7">
        <f>IF($N262="","",IF($P262=0,"合う",IF(COUNTIF($B262:$M262,0)&gt;0,"1行読み飛ばし",IF(MOD(ABS($P262),9)=0,"数字は合って位置ちがい",IF($R262=INT($R262),"1文字の読み違え","2か所以上")))))</f>
        <v/>
      </c>
      <c r="T262" s="8">
        <f>IF($S262&lt;&gt;"1文字の読み違え","",IF(AND($R262=6,$P262&gt;0),"01",IF(AND($R262=6,$P262&lt;0),"67",IF(AND($R262=5,$P262&gt;0),"34",IF(AND($R262=5,$P262&lt;0),"89",IF(AND($R262=2,$P262&gt;0),"3",IF(AND($R262=2,$P262&lt;0),"5","0123456789")))))))</f>
        <v/>
      </c>
    </row>
    <row r="263">
      <c r="A263" s="3" t="n"/>
      <c r="B263" s="4" t="n"/>
      <c r="C263" s="4" t="n"/>
      <c r="D263" s="4" t="n"/>
      <c r="E263" s="4" t="n"/>
      <c r="F263" s="4" t="n"/>
      <c r="G263" s="4" t="n"/>
      <c r="H263" s="4" t="n"/>
      <c r="I263" s="4" t="n"/>
      <c r="J263" s="4" t="n"/>
      <c r="K263" s="4" t="n"/>
      <c r="L263" s="4" t="n"/>
      <c r="M263" s="4" t="n"/>
      <c r="N263" s="5" t="n"/>
      <c r="O263" s="6">
        <f>IF($N263="","",SUM($B263:$M263))</f>
        <v/>
      </c>
      <c r="P263" s="6">
        <f>IF($N263="","",$N263-$O263)</f>
        <v/>
      </c>
      <c r="Q263" s="7">
        <f>IF(OR($N263="",$P263=0),"",10^INT(LOG10(ABS($P263))))</f>
        <v/>
      </c>
      <c r="R263" s="7">
        <f>IF($Q263="","",ABS($P263)/$Q263)</f>
        <v/>
      </c>
      <c r="S263" s="7">
        <f>IF($N263="","",IF($P263=0,"合う",IF(COUNTIF($B263:$M263,0)&gt;0,"1行読み飛ばし",IF(MOD(ABS($P263),9)=0,"数字は合って位置ちがい",IF($R263=INT($R263),"1文字の読み違え","2か所以上")))))</f>
        <v/>
      </c>
      <c r="T263" s="8">
        <f>IF($S263&lt;&gt;"1文字の読み違え","",IF(AND($R263=6,$P263&gt;0),"01",IF(AND($R263=6,$P263&lt;0),"67",IF(AND($R263=5,$P263&gt;0),"34",IF(AND($R263=5,$P263&lt;0),"89",IF(AND($R263=2,$P263&gt;0),"3",IF(AND($R263=2,$P263&lt;0),"5","0123456789")))))))</f>
        <v/>
      </c>
    </row>
    <row r="264">
      <c r="A264" s="3" t="n"/>
      <c r="B264" s="4" t="n"/>
      <c r="C264" s="4" t="n"/>
      <c r="D264" s="4" t="n"/>
      <c r="E264" s="4" t="n"/>
      <c r="F264" s="4" t="n"/>
      <c r="G264" s="4" t="n"/>
      <c r="H264" s="4" t="n"/>
      <c r="I264" s="4" t="n"/>
      <c r="J264" s="4" t="n"/>
      <c r="K264" s="4" t="n"/>
      <c r="L264" s="4" t="n"/>
      <c r="M264" s="4" t="n"/>
      <c r="N264" s="5" t="n"/>
      <c r="O264" s="6">
        <f>IF($N264="","",SUM($B264:$M264))</f>
        <v/>
      </c>
      <c r="P264" s="6">
        <f>IF($N264="","",$N264-$O264)</f>
        <v/>
      </c>
      <c r="Q264" s="7">
        <f>IF(OR($N264="",$P264=0),"",10^INT(LOG10(ABS($P264))))</f>
        <v/>
      </c>
      <c r="R264" s="7">
        <f>IF($Q264="","",ABS($P264)/$Q264)</f>
        <v/>
      </c>
      <c r="S264" s="7">
        <f>IF($N264="","",IF($P264=0,"合う",IF(COUNTIF($B264:$M264,0)&gt;0,"1行読み飛ばし",IF(MOD(ABS($P264),9)=0,"数字は合って位置ちがい",IF($R264=INT($R264),"1文字の読み違え","2か所以上")))))</f>
        <v/>
      </c>
      <c r="T264" s="8">
        <f>IF($S264&lt;&gt;"1文字の読み違え","",IF(AND($R264=6,$P264&gt;0),"01",IF(AND($R264=6,$P264&lt;0),"67",IF(AND($R264=5,$P264&gt;0),"34",IF(AND($R264=5,$P264&lt;0),"89",IF(AND($R264=2,$P264&gt;0),"3",IF(AND($R264=2,$P264&lt;0),"5","0123456789")))))))</f>
        <v/>
      </c>
    </row>
    <row r="265">
      <c r="A265" s="3" t="n"/>
      <c r="B265" s="4" t="n"/>
      <c r="C265" s="4" t="n"/>
      <c r="D265" s="4" t="n"/>
      <c r="E265" s="4" t="n"/>
      <c r="F265" s="4" t="n"/>
      <c r="G265" s="4" t="n"/>
      <c r="H265" s="4" t="n"/>
      <c r="I265" s="4" t="n"/>
      <c r="J265" s="4" t="n"/>
      <c r="K265" s="4" t="n"/>
      <c r="L265" s="4" t="n"/>
      <c r="M265" s="4" t="n"/>
      <c r="N265" s="5" t="n"/>
      <c r="O265" s="6">
        <f>IF($N265="","",SUM($B265:$M265))</f>
        <v/>
      </c>
      <c r="P265" s="6">
        <f>IF($N265="","",$N265-$O265)</f>
        <v/>
      </c>
      <c r="Q265" s="7">
        <f>IF(OR($N265="",$P265=0),"",10^INT(LOG10(ABS($P265))))</f>
        <v/>
      </c>
      <c r="R265" s="7">
        <f>IF($Q265="","",ABS($P265)/$Q265)</f>
        <v/>
      </c>
      <c r="S265" s="7">
        <f>IF($N265="","",IF($P265=0,"合う",IF(COUNTIF($B265:$M265,0)&gt;0,"1行読み飛ばし",IF(MOD(ABS($P265),9)=0,"数字は合って位置ちがい",IF($R265=INT($R265),"1文字の読み違え","2か所以上")))))</f>
        <v/>
      </c>
      <c r="T265" s="8">
        <f>IF($S265&lt;&gt;"1文字の読み違え","",IF(AND($R265=6,$P265&gt;0),"01",IF(AND($R265=6,$P265&lt;0),"67",IF(AND($R265=5,$P265&gt;0),"34",IF(AND($R265=5,$P265&lt;0),"89",IF(AND($R265=2,$P265&gt;0),"3",IF(AND($R265=2,$P265&lt;0),"5","0123456789")))))))</f>
        <v/>
      </c>
    </row>
    <row r="266">
      <c r="A266" s="3" t="n"/>
      <c r="B266" s="4" t="n"/>
      <c r="C266" s="4" t="n"/>
      <c r="D266" s="4" t="n"/>
      <c r="E266" s="4" t="n"/>
      <c r="F266" s="4" t="n"/>
      <c r="G266" s="4" t="n"/>
      <c r="H266" s="4" t="n"/>
      <c r="I266" s="4" t="n"/>
      <c r="J266" s="4" t="n"/>
      <c r="K266" s="4" t="n"/>
      <c r="L266" s="4" t="n"/>
      <c r="M266" s="4" t="n"/>
      <c r="N266" s="5" t="n"/>
      <c r="O266" s="6">
        <f>IF($N266="","",SUM($B266:$M266))</f>
        <v/>
      </c>
      <c r="P266" s="6">
        <f>IF($N266="","",$N266-$O266)</f>
        <v/>
      </c>
      <c r="Q266" s="7">
        <f>IF(OR($N266="",$P266=0),"",10^INT(LOG10(ABS($P266))))</f>
        <v/>
      </c>
      <c r="R266" s="7">
        <f>IF($Q266="","",ABS($P266)/$Q266)</f>
        <v/>
      </c>
      <c r="S266" s="7">
        <f>IF($N266="","",IF($P266=0,"合う",IF(COUNTIF($B266:$M266,0)&gt;0,"1行読み飛ばし",IF(MOD(ABS($P266),9)=0,"数字は合って位置ちがい",IF($R266=INT($R266),"1文字の読み違え","2か所以上")))))</f>
        <v/>
      </c>
      <c r="T266" s="8">
        <f>IF($S266&lt;&gt;"1文字の読み違え","",IF(AND($R266=6,$P266&gt;0),"01",IF(AND($R266=6,$P266&lt;0),"67",IF(AND($R266=5,$P266&gt;0),"34",IF(AND($R266=5,$P266&lt;0),"89",IF(AND($R266=2,$P266&gt;0),"3",IF(AND($R266=2,$P266&lt;0),"5","0123456789")))))))</f>
        <v/>
      </c>
    </row>
    <row r="267">
      <c r="A267" s="3" t="n"/>
      <c r="B267" s="4" t="n"/>
      <c r="C267" s="4" t="n"/>
      <c r="D267" s="4" t="n"/>
      <c r="E267" s="4" t="n"/>
      <c r="F267" s="4" t="n"/>
      <c r="G267" s="4" t="n"/>
      <c r="H267" s="4" t="n"/>
      <c r="I267" s="4" t="n"/>
      <c r="J267" s="4" t="n"/>
      <c r="K267" s="4" t="n"/>
      <c r="L267" s="4" t="n"/>
      <c r="M267" s="4" t="n"/>
      <c r="N267" s="5" t="n"/>
      <c r="O267" s="6">
        <f>IF($N267="","",SUM($B267:$M267))</f>
        <v/>
      </c>
      <c r="P267" s="6">
        <f>IF($N267="","",$N267-$O267)</f>
        <v/>
      </c>
      <c r="Q267" s="7">
        <f>IF(OR($N267="",$P267=0),"",10^INT(LOG10(ABS($P267))))</f>
        <v/>
      </c>
      <c r="R267" s="7">
        <f>IF($Q267="","",ABS($P267)/$Q267)</f>
        <v/>
      </c>
      <c r="S267" s="7">
        <f>IF($N267="","",IF($P267=0,"合う",IF(COUNTIF($B267:$M267,0)&gt;0,"1行読み飛ばし",IF(MOD(ABS($P267),9)=0,"数字は合って位置ちがい",IF($R267=INT($R267),"1文字の読み違え","2か所以上")))))</f>
        <v/>
      </c>
      <c r="T267" s="8">
        <f>IF($S267&lt;&gt;"1文字の読み違え","",IF(AND($R267=6,$P267&gt;0),"01",IF(AND($R267=6,$P267&lt;0),"67",IF(AND($R267=5,$P267&gt;0),"34",IF(AND($R267=5,$P267&lt;0),"89",IF(AND($R267=2,$P267&gt;0),"3",IF(AND($R267=2,$P267&lt;0),"5","0123456789")))))))</f>
        <v/>
      </c>
    </row>
    <row r="268">
      <c r="A268" s="3" t="n"/>
      <c r="B268" s="4" t="n"/>
      <c r="C268" s="4" t="n"/>
      <c r="D268" s="4" t="n"/>
      <c r="E268" s="4" t="n"/>
      <c r="F268" s="4" t="n"/>
      <c r="G268" s="4" t="n"/>
      <c r="H268" s="4" t="n"/>
      <c r="I268" s="4" t="n"/>
      <c r="J268" s="4" t="n"/>
      <c r="K268" s="4" t="n"/>
      <c r="L268" s="4" t="n"/>
      <c r="M268" s="4" t="n"/>
      <c r="N268" s="5" t="n"/>
      <c r="O268" s="6">
        <f>IF($N268="","",SUM($B268:$M268))</f>
        <v/>
      </c>
      <c r="P268" s="6">
        <f>IF($N268="","",$N268-$O268)</f>
        <v/>
      </c>
      <c r="Q268" s="7">
        <f>IF(OR($N268="",$P268=0),"",10^INT(LOG10(ABS($P268))))</f>
        <v/>
      </c>
      <c r="R268" s="7">
        <f>IF($Q268="","",ABS($P268)/$Q268)</f>
        <v/>
      </c>
      <c r="S268" s="7">
        <f>IF($N268="","",IF($P268=0,"合う",IF(COUNTIF($B268:$M268,0)&gt;0,"1行読み飛ばし",IF(MOD(ABS($P268),9)=0,"数字は合って位置ちがい",IF($R268=INT($R268),"1文字の読み違え","2か所以上")))))</f>
        <v/>
      </c>
      <c r="T268" s="8">
        <f>IF($S268&lt;&gt;"1文字の読み違え","",IF(AND($R268=6,$P268&gt;0),"01",IF(AND($R268=6,$P268&lt;0),"67",IF(AND($R268=5,$P268&gt;0),"34",IF(AND($R268=5,$P268&lt;0),"89",IF(AND($R268=2,$P268&gt;0),"3",IF(AND($R268=2,$P268&lt;0),"5","0123456789")))))))</f>
        <v/>
      </c>
    </row>
    <row r="269">
      <c r="A269" s="3" t="n"/>
      <c r="B269" s="4" t="n"/>
      <c r="C269" s="4" t="n"/>
      <c r="D269" s="4" t="n"/>
      <c r="E269" s="4" t="n"/>
      <c r="F269" s="4" t="n"/>
      <c r="G269" s="4" t="n"/>
      <c r="H269" s="4" t="n"/>
      <c r="I269" s="4" t="n"/>
      <c r="J269" s="4" t="n"/>
      <c r="K269" s="4" t="n"/>
      <c r="L269" s="4" t="n"/>
      <c r="M269" s="4" t="n"/>
      <c r="N269" s="5" t="n"/>
      <c r="O269" s="6">
        <f>IF($N269="","",SUM($B269:$M269))</f>
        <v/>
      </c>
      <c r="P269" s="6">
        <f>IF($N269="","",$N269-$O269)</f>
        <v/>
      </c>
      <c r="Q269" s="7">
        <f>IF(OR($N269="",$P269=0),"",10^INT(LOG10(ABS($P269))))</f>
        <v/>
      </c>
      <c r="R269" s="7">
        <f>IF($Q269="","",ABS($P269)/$Q269)</f>
        <v/>
      </c>
      <c r="S269" s="7">
        <f>IF($N269="","",IF($P269=0,"合う",IF(COUNTIF($B269:$M269,0)&gt;0,"1行読み飛ばし",IF(MOD(ABS($P269),9)=0,"数字は合って位置ちがい",IF($R269=INT($R269),"1文字の読み違え","2か所以上")))))</f>
        <v/>
      </c>
      <c r="T269" s="8">
        <f>IF($S269&lt;&gt;"1文字の読み違え","",IF(AND($R269=6,$P269&gt;0),"01",IF(AND($R269=6,$P269&lt;0),"67",IF(AND($R269=5,$P269&gt;0),"34",IF(AND($R269=5,$P269&lt;0),"89",IF(AND($R269=2,$P269&gt;0),"3",IF(AND($R269=2,$P269&lt;0),"5","0123456789")))))))</f>
        <v/>
      </c>
    </row>
    <row r="270">
      <c r="A270" s="3" t="n"/>
      <c r="B270" s="4" t="n"/>
      <c r="C270" s="4" t="n"/>
      <c r="D270" s="4" t="n"/>
      <c r="E270" s="4" t="n"/>
      <c r="F270" s="4" t="n"/>
      <c r="G270" s="4" t="n"/>
      <c r="H270" s="4" t="n"/>
      <c r="I270" s="4" t="n"/>
      <c r="J270" s="4" t="n"/>
      <c r="K270" s="4" t="n"/>
      <c r="L270" s="4" t="n"/>
      <c r="M270" s="4" t="n"/>
      <c r="N270" s="5" t="n"/>
      <c r="O270" s="6">
        <f>IF($N270="","",SUM($B270:$M270))</f>
        <v/>
      </c>
      <c r="P270" s="6">
        <f>IF($N270="","",$N270-$O270)</f>
        <v/>
      </c>
      <c r="Q270" s="7">
        <f>IF(OR($N270="",$P270=0),"",10^INT(LOG10(ABS($P270))))</f>
        <v/>
      </c>
      <c r="R270" s="7">
        <f>IF($Q270="","",ABS($P270)/$Q270)</f>
        <v/>
      </c>
      <c r="S270" s="7">
        <f>IF($N270="","",IF($P270=0,"合う",IF(COUNTIF($B270:$M270,0)&gt;0,"1行読み飛ばし",IF(MOD(ABS($P270),9)=0,"数字は合って位置ちがい",IF($R270=INT($R270),"1文字の読み違え","2か所以上")))))</f>
        <v/>
      </c>
      <c r="T270" s="8">
        <f>IF($S270&lt;&gt;"1文字の読み違え","",IF(AND($R270=6,$P270&gt;0),"01",IF(AND($R270=6,$P270&lt;0),"67",IF(AND($R270=5,$P270&gt;0),"34",IF(AND($R270=5,$P270&lt;0),"89",IF(AND($R270=2,$P270&gt;0),"3",IF(AND($R270=2,$P270&lt;0),"5","0123456789")))))))</f>
        <v/>
      </c>
    </row>
    <row r="271">
      <c r="A271" s="3" t="n"/>
      <c r="B271" s="4" t="n"/>
      <c r="C271" s="4" t="n"/>
      <c r="D271" s="4" t="n"/>
      <c r="E271" s="4" t="n"/>
      <c r="F271" s="4" t="n"/>
      <c r="G271" s="4" t="n"/>
      <c r="H271" s="4" t="n"/>
      <c r="I271" s="4" t="n"/>
      <c r="J271" s="4" t="n"/>
      <c r="K271" s="4" t="n"/>
      <c r="L271" s="4" t="n"/>
      <c r="M271" s="4" t="n"/>
      <c r="N271" s="5" t="n"/>
      <c r="O271" s="6">
        <f>IF($N271="","",SUM($B271:$M271))</f>
        <v/>
      </c>
      <c r="P271" s="6">
        <f>IF($N271="","",$N271-$O271)</f>
        <v/>
      </c>
      <c r="Q271" s="7">
        <f>IF(OR($N271="",$P271=0),"",10^INT(LOG10(ABS($P271))))</f>
        <v/>
      </c>
      <c r="R271" s="7">
        <f>IF($Q271="","",ABS($P271)/$Q271)</f>
        <v/>
      </c>
      <c r="S271" s="7">
        <f>IF($N271="","",IF($P271=0,"合う",IF(COUNTIF($B271:$M271,0)&gt;0,"1行読み飛ばし",IF(MOD(ABS($P271),9)=0,"数字は合って位置ちがい",IF($R271=INT($R271),"1文字の読み違え","2か所以上")))))</f>
        <v/>
      </c>
      <c r="T271" s="8">
        <f>IF($S271&lt;&gt;"1文字の読み違え","",IF(AND($R271=6,$P271&gt;0),"01",IF(AND($R271=6,$P271&lt;0),"67",IF(AND($R271=5,$P271&gt;0),"34",IF(AND($R271=5,$P271&lt;0),"89",IF(AND($R271=2,$P271&gt;0),"3",IF(AND($R271=2,$P271&lt;0),"5","0123456789")))))))</f>
        <v/>
      </c>
    </row>
    <row r="272">
      <c r="A272" s="3" t="n"/>
      <c r="B272" s="4" t="n"/>
      <c r="C272" s="4" t="n"/>
      <c r="D272" s="4" t="n"/>
      <c r="E272" s="4" t="n"/>
      <c r="F272" s="4" t="n"/>
      <c r="G272" s="4" t="n"/>
      <c r="H272" s="4" t="n"/>
      <c r="I272" s="4" t="n"/>
      <c r="J272" s="4" t="n"/>
      <c r="K272" s="4" t="n"/>
      <c r="L272" s="4" t="n"/>
      <c r="M272" s="4" t="n"/>
      <c r="N272" s="5" t="n"/>
      <c r="O272" s="6">
        <f>IF($N272="","",SUM($B272:$M272))</f>
        <v/>
      </c>
      <c r="P272" s="6">
        <f>IF($N272="","",$N272-$O272)</f>
        <v/>
      </c>
      <c r="Q272" s="7">
        <f>IF(OR($N272="",$P272=0),"",10^INT(LOG10(ABS($P272))))</f>
        <v/>
      </c>
      <c r="R272" s="7">
        <f>IF($Q272="","",ABS($P272)/$Q272)</f>
        <v/>
      </c>
      <c r="S272" s="7">
        <f>IF($N272="","",IF($P272=0,"合う",IF(COUNTIF($B272:$M272,0)&gt;0,"1行読み飛ばし",IF(MOD(ABS($P272),9)=0,"数字は合って位置ちがい",IF($R272=INT($R272),"1文字の読み違え","2か所以上")))))</f>
        <v/>
      </c>
      <c r="T272" s="8">
        <f>IF($S272&lt;&gt;"1文字の読み違え","",IF(AND($R272=6,$P272&gt;0),"01",IF(AND($R272=6,$P272&lt;0),"67",IF(AND($R272=5,$P272&gt;0),"34",IF(AND($R272=5,$P272&lt;0),"89",IF(AND($R272=2,$P272&gt;0),"3",IF(AND($R272=2,$P272&lt;0),"5","0123456789")))))))</f>
        <v/>
      </c>
    </row>
    <row r="273">
      <c r="A273" s="3" t="n"/>
      <c r="B273" s="4" t="n"/>
      <c r="C273" s="4" t="n"/>
      <c r="D273" s="4" t="n"/>
      <c r="E273" s="4" t="n"/>
      <c r="F273" s="4" t="n"/>
      <c r="G273" s="4" t="n"/>
      <c r="H273" s="4" t="n"/>
      <c r="I273" s="4" t="n"/>
      <c r="J273" s="4" t="n"/>
      <c r="K273" s="4" t="n"/>
      <c r="L273" s="4" t="n"/>
      <c r="M273" s="4" t="n"/>
      <c r="N273" s="5" t="n"/>
      <c r="O273" s="6">
        <f>IF($N273="","",SUM($B273:$M273))</f>
        <v/>
      </c>
      <c r="P273" s="6">
        <f>IF($N273="","",$N273-$O273)</f>
        <v/>
      </c>
      <c r="Q273" s="7">
        <f>IF(OR($N273="",$P273=0),"",10^INT(LOG10(ABS($P273))))</f>
        <v/>
      </c>
      <c r="R273" s="7">
        <f>IF($Q273="","",ABS($P273)/$Q273)</f>
        <v/>
      </c>
      <c r="S273" s="7">
        <f>IF($N273="","",IF($P273=0,"合う",IF(COUNTIF($B273:$M273,0)&gt;0,"1行読み飛ばし",IF(MOD(ABS($P273),9)=0,"数字は合って位置ちがい",IF($R273=INT($R273),"1文字の読み違え","2か所以上")))))</f>
        <v/>
      </c>
      <c r="T273" s="8">
        <f>IF($S273&lt;&gt;"1文字の読み違え","",IF(AND($R273=6,$P273&gt;0),"01",IF(AND($R273=6,$P273&lt;0),"67",IF(AND($R273=5,$P273&gt;0),"34",IF(AND($R273=5,$P273&lt;0),"89",IF(AND($R273=2,$P273&gt;0),"3",IF(AND($R273=2,$P273&lt;0),"5","0123456789")))))))</f>
        <v/>
      </c>
    </row>
    <row r="274">
      <c r="A274" s="3" t="n"/>
      <c r="B274" s="4" t="n"/>
      <c r="C274" s="4" t="n"/>
      <c r="D274" s="4" t="n"/>
      <c r="E274" s="4" t="n"/>
      <c r="F274" s="4" t="n"/>
      <c r="G274" s="4" t="n"/>
      <c r="H274" s="4" t="n"/>
      <c r="I274" s="4" t="n"/>
      <c r="J274" s="4" t="n"/>
      <c r="K274" s="4" t="n"/>
      <c r="L274" s="4" t="n"/>
      <c r="M274" s="4" t="n"/>
      <c r="N274" s="5" t="n"/>
      <c r="O274" s="6">
        <f>IF($N274="","",SUM($B274:$M274))</f>
        <v/>
      </c>
      <c r="P274" s="6">
        <f>IF($N274="","",$N274-$O274)</f>
        <v/>
      </c>
      <c r="Q274" s="7">
        <f>IF(OR($N274="",$P274=0),"",10^INT(LOG10(ABS($P274))))</f>
        <v/>
      </c>
      <c r="R274" s="7">
        <f>IF($Q274="","",ABS($P274)/$Q274)</f>
        <v/>
      </c>
      <c r="S274" s="7">
        <f>IF($N274="","",IF($P274=0,"合う",IF(COUNTIF($B274:$M274,0)&gt;0,"1行読み飛ばし",IF(MOD(ABS($P274),9)=0,"数字は合って位置ちがい",IF($R274=INT($R274),"1文字の読み違え","2か所以上")))))</f>
        <v/>
      </c>
      <c r="T274" s="8">
        <f>IF($S274&lt;&gt;"1文字の読み違え","",IF(AND($R274=6,$P274&gt;0),"01",IF(AND($R274=6,$P274&lt;0),"67",IF(AND($R274=5,$P274&gt;0),"34",IF(AND($R274=5,$P274&lt;0),"89",IF(AND($R274=2,$P274&gt;0),"3",IF(AND($R274=2,$P274&lt;0),"5","0123456789")))))))</f>
        <v/>
      </c>
    </row>
    <row r="275">
      <c r="A275" s="3" t="n"/>
      <c r="B275" s="4" t="n"/>
      <c r="C275" s="4" t="n"/>
      <c r="D275" s="4" t="n"/>
      <c r="E275" s="4" t="n"/>
      <c r="F275" s="4" t="n"/>
      <c r="G275" s="4" t="n"/>
      <c r="H275" s="4" t="n"/>
      <c r="I275" s="4" t="n"/>
      <c r="J275" s="4" t="n"/>
      <c r="K275" s="4" t="n"/>
      <c r="L275" s="4" t="n"/>
      <c r="M275" s="4" t="n"/>
      <c r="N275" s="5" t="n"/>
      <c r="O275" s="6">
        <f>IF($N275="","",SUM($B275:$M275))</f>
        <v/>
      </c>
      <c r="P275" s="6">
        <f>IF($N275="","",$N275-$O275)</f>
        <v/>
      </c>
      <c r="Q275" s="7">
        <f>IF(OR($N275="",$P275=0),"",10^INT(LOG10(ABS($P275))))</f>
        <v/>
      </c>
      <c r="R275" s="7">
        <f>IF($Q275="","",ABS($P275)/$Q275)</f>
        <v/>
      </c>
      <c r="S275" s="7">
        <f>IF($N275="","",IF($P275=0,"合う",IF(COUNTIF($B275:$M275,0)&gt;0,"1行読み飛ばし",IF(MOD(ABS($P275),9)=0,"数字は合って位置ちがい",IF($R275=INT($R275),"1文字の読み違え","2か所以上")))))</f>
        <v/>
      </c>
      <c r="T275" s="8">
        <f>IF($S275&lt;&gt;"1文字の読み違え","",IF(AND($R275=6,$P275&gt;0),"01",IF(AND($R275=6,$P275&lt;0),"67",IF(AND($R275=5,$P275&gt;0),"34",IF(AND($R275=5,$P275&lt;0),"89",IF(AND($R275=2,$P275&gt;0),"3",IF(AND($R275=2,$P275&lt;0),"5","0123456789")))))))</f>
        <v/>
      </c>
    </row>
    <row r="276">
      <c r="A276" s="3" t="n"/>
      <c r="B276" s="4" t="n"/>
      <c r="C276" s="4" t="n"/>
      <c r="D276" s="4" t="n"/>
      <c r="E276" s="4" t="n"/>
      <c r="F276" s="4" t="n"/>
      <c r="G276" s="4" t="n"/>
      <c r="H276" s="4" t="n"/>
      <c r="I276" s="4" t="n"/>
      <c r="J276" s="4" t="n"/>
      <c r="K276" s="4" t="n"/>
      <c r="L276" s="4" t="n"/>
      <c r="M276" s="4" t="n"/>
      <c r="N276" s="5" t="n"/>
      <c r="O276" s="6">
        <f>IF($N276="","",SUM($B276:$M276))</f>
        <v/>
      </c>
      <c r="P276" s="6">
        <f>IF($N276="","",$N276-$O276)</f>
        <v/>
      </c>
      <c r="Q276" s="7">
        <f>IF(OR($N276="",$P276=0),"",10^INT(LOG10(ABS($P276))))</f>
        <v/>
      </c>
      <c r="R276" s="7">
        <f>IF($Q276="","",ABS($P276)/$Q276)</f>
        <v/>
      </c>
      <c r="S276" s="7">
        <f>IF($N276="","",IF($P276=0,"合う",IF(COUNTIF($B276:$M276,0)&gt;0,"1行読み飛ばし",IF(MOD(ABS($P276),9)=0,"数字は合って位置ちがい",IF($R276=INT($R276),"1文字の読み違え","2か所以上")))))</f>
        <v/>
      </c>
      <c r="T276" s="8">
        <f>IF($S276&lt;&gt;"1文字の読み違え","",IF(AND($R276=6,$P276&gt;0),"01",IF(AND($R276=6,$P276&lt;0),"67",IF(AND($R276=5,$P276&gt;0),"34",IF(AND($R276=5,$P276&lt;0),"89",IF(AND($R276=2,$P276&gt;0),"3",IF(AND($R276=2,$P276&lt;0),"5","0123456789")))))))</f>
        <v/>
      </c>
    </row>
    <row r="277">
      <c r="A277" s="3" t="n"/>
      <c r="B277" s="4" t="n"/>
      <c r="C277" s="4" t="n"/>
      <c r="D277" s="4" t="n"/>
      <c r="E277" s="4" t="n"/>
      <c r="F277" s="4" t="n"/>
      <c r="G277" s="4" t="n"/>
      <c r="H277" s="4" t="n"/>
      <c r="I277" s="4" t="n"/>
      <c r="J277" s="4" t="n"/>
      <c r="K277" s="4" t="n"/>
      <c r="L277" s="4" t="n"/>
      <c r="M277" s="4" t="n"/>
      <c r="N277" s="5" t="n"/>
      <c r="O277" s="6">
        <f>IF($N277="","",SUM($B277:$M277))</f>
        <v/>
      </c>
      <c r="P277" s="6">
        <f>IF($N277="","",$N277-$O277)</f>
        <v/>
      </c>
      <c r="Q277" s="7">
        <f>IF(OR($N277="",$P277=0),"",10^INT(LOG10(ABS($P277))))</f>
        <v/>
      </c>
      <c r="R277" s="7">
        <f>IF($Q277="","",ABS($P277)/$Q277)</f>
        <v/>
      </c>
      <c r="S277" s="7">
        <f>IF($N277="","",IF($P277=0,"合う",IF(COUNTIF($B277:$M277,0)&gt;0,"1行読み飛ばし",IF(MOD(ABS($P277),9)=0,"数字は合って位置ちがい",IF($R277=INT($R277),"1文字の読み違え","2か所以上")))))</f>
        <v/>
      </c>
      <c r="T277" s="8">
        <f>IF($S277&lt;&gt;"1文字の読み違え","",IF(AND($R277=6,$P277&gt;0),"01",IF(AND($R277=6,$P277&lt;0),"67",IF(AND($R277=5,$P277&gt;0),"34",IF(AND($R277=5,$P277&lt;0),"89",IF(AND($R277=2,$P277&gt;0),"3",IF(AND($R277=2,$P277&lt;0),"5","0123456789")))))))</f>
        <v/>
      </c>
    </row>
    <row r="278">
      <c r="A278" s="3" t="n"/>
      <c r="B278" s="4" t="n"/>
      <c r="C278" s="4" t="n"/>
      <c r="D278" s="4" t="n"/>
      <c r="E278" s="4" t="n"/>
      <c r="F278" s="4" t="n"/>
      <c r="G278" s="4" t="n"/>
      <c r="H278" s="4" t="n"/>
      <c r="I278" s="4" t="n"/>
      <c r="J278" s="4" t="n"/>
      <c r="K278" s="4" t="n"/>
      <c r="L278" s="4" t="n"/>
      <c r="M278" s="4" t="n"/>
      <c r="N278" s="5" t="n"/>
      <c r="O278" s="6">
        <f>IF($N278="","",SUM($B278:$M278))</f>
        <v/>
      </c>
      <c r="P278" s="6">
        <f>IF($N278="","",$N278-$O278)</f>
        <v/>
      </c>
      <c r="Q278" s="7">
        <f>IF(OR($N278="",$P278=0),"",10^INT(LOG10(ABS($P278))))</f>
        <v/>
      </c>
      <c r="R278" s="7">
        <f>IF($Q278="","",ABS($P278)/$Q278)</f>
        <v/>
      </c>
      <c r="S278" s="7">
        <f>IF($N278="","",IF($P278=0,"合う",IF(COUNTIF($B278:$M278,0)&gt;0,"1行読み飛ばし",IF(MOD(ABS($P278),9)=0,"数字は合って位置ちがい",IF($R278=INT($R278),"1文字の読み違え","2か所以上")))))</f>
        <v/>
      </c>
      <c r="T278" s="8">
        <f>IF($S278&lt;&gt;"1文字の読み違え","",IF(AND($R278=6,$P278&gt;0),"01",IF(AND($R278=6,$P278&lt;0),"67",IF(AND($R278=5,$P278&gt;0),"34",IF(AND($R278=5,$P278&lt;0),"89",IF(AND($R278=2,$P278&gt;0),"3",IF(AND($R278=2,$P278&lt;0),"5","0123456789")))))))</f>
        <v/>
      </c>
    </row>
    <row r="279">
      <c r="A279" s="3" t="n"/>
      <c r="B279" s="4" t="n"/>
      <c r="C279" s="4" t="n"/>
      <c r="D279" s="4" t="n"/>
      <c r="E279" s="4" t="n"/>
      <c r="F279" s="4" t="n"/>
      <c r="G279" s="4" t="n"/>
      <c r="H279" s="4" t="n"/>
      <c r="I279" s="4" t="n"/>
      <c r="J279" s="4" t="n"/>
      <c r="K279" s="4" t="n"/>
      <c r="L279" s="4" t="n"/>
      <c r="M279" s="4" t="n"/>
      <c r="N279" s="5" t="n"/>
      <c r="O279" s="6">
        <f>IF($N279="","",SUM($B279:$M279))</f>
        <v/>
      </c>
      <c r="P279" s="6">
        <f>IF($N279="","",$N279-$O279)</f>
        <v/>
      </c>
      <c r="Q279" s="7">
        <f>IF(OR($N279="",$P279=0),"",10^INT(LOG10(ABS($P279))))</f>
        <v/>
      </c>
      <c r="R279" s="7">
        <f>IF($Q279="","",ABS($P279)/$Q279)</f>
        <v/>
      </c>
      <c r="S279" s="7">
        <f>IF($N279="","",IF($P279=0,"合う",IF(COUNTIF($B279:$M279,0)&gt;0,"1行読み飛ばし",IF(MOD(ABS($P279),9)=0,"数字は合って位置ちがい",IF($R279=INT($R279),"1文字の読み違え","2か所以上")))))</f>
        <v/>
      </c>
      <c r="T279" s="8">
        <f>IF($S279&lt;&gt;"1文字の読み違え","",IF(AND($R279=6,$P279&gt;0),"01",IF(AND($R279=6,$P279&lt;0),"67",IF(AND($R279=5,$P279&gt;0),"34",IF(AND($R279=5,$P279&lt;0),"89",IF(AND($R279=2,$P279&gt;0),"3",IF(AND($R279=2,$P279&lt;0),"5","0123456789")))))))</f>
        <v/>
      </c>
    </row>
    <row r="280">
      <c r="A280" s="3" t="n"/>
      <c r="B280" s="4" t="n"/>
      <c r="C280" s="4" t="n"/>
      <c r="D280" s="4" t="n"/>
      <c r="E280" s="4" t="n"/>
      <c r="F280" s="4" t="n"/>
      <c r="G280" s="4" t="n"/>
      <c r="H280" s="4" t="n"/>
      <c r="I280" s="4" t="n"/>
      <c r="J280" s="4" t="n"/>
      <c r="K280" s="4" t="n"/>
      <c r="L280" s="4" t="n"/>
      <c r="M280" s="4" t="n"/>
      <c r="N280" s="5" t="n"/>
      <c r="O280" s="6">
        <f>IF($N280="","",SUM($B280:$M280))</f>
        <v/>
      </c>
      <c r="P280" s="6">
        <f>IF($N280="","",$N280-$O280)</f>
        <v/>
      </c>
      <c r="Q280" s="7">
        <f>IF(OR($N280="",$P280=0),"",10^INT(LOG10(ABS($P280))))</f>
        <v/>
      </c>
      <c r="R280" s="7">
        <f>IF($Q280="","",ABS($P280)/$Q280)</f>
        <v/>
      </c>
      <c r="S280" s="7">
        <f>IF($N280="","",IF($P280=0,"合う",IF(COUNTIF($B280:$M280,0)&gt;0,"1行読み飛ばし",IF(MOD(ABS($P280),9)=0,"数字は合って位置ちがい",IF($R280=INT($R280),"1文字の読み違え","2か所以上")))))</f>
        <v/>
      </c>
      <c r="T280" s="8">
        <f>IF($S280&lt;&gt;"1文字の読み違え","",IF(AND($R280=6,$P280&gt;0),"01",IF(AND($R280=6,$P280&lt;0),"67",IF(AND($R280=5,$P280&gt;0),"34",IF(AND($R280=5,$P280&lt;0),"89",IF(AND($R280=2,$P280&gt;0),"3",IF(AND($R280=2,$P280&lt;0),"5","0123456789")))))))</f>
        <v/>
      </c>
    </row>
    <row r="281">
      <c r="A281" s="3" t="n"/>
      <c r="B281" s="4" t="n"/>
      <c r="C281" s="4" t="n"/>
      <c r="D281" s="4" t="n"/>
      <c r="E281" s="4" t="n"/>
      <c r="F281" s="4" t="n"/>
      <c r="G281" s="4" t="n"/>
      <c r="H281" s="4" t="n"/>
      <c r="I281" s="4" t="n"/>
      <c r="J281" s="4" t="n"/>
      <c r="K281" s="4" t="n"/>
      <c r="L281" s="4" t="n"/>
      <c r="M281" s="4" t="n"/>
      <c r="N281" s="5" t="n"/>
      <c r="O281" s="6">
        <f>IF($N281="","",SUM($B281:$M281))</f>
        <v/>
      </c>
      <c r="P281" s="6">
        <f>IF($N281="","",$N281-$O281)</f>
        <v/>
      </c>
      <c r="Q281" s="7">
        <f>IF(OR($N281="",$P281=0),"",10^INT(LOG10(ABS($P281))))</f>
        <v/>
      </c>
      <c r="R281" s="7">
        <f>IF($Q281="","",ABS($P281)/$Q281)</f>
        <v/>
      </c>
      <c r="S281" s="7">
        <f>IF($N281="","",IF($P281=0,"合う",IF(COUNTIF($B281:$M281,0)&gt;0,"1行読み飛ばし",IF(MOD(ABS($P281),9)=0,"数字は合って位置ちがい",IF($R281=INT($R281),"1文字の読み違え","2か所以上")))))</f>
        <v/>
      </c>
      <c r="T281" s="8">
        <f>IF($S281&lt;&gt;"1文字の読み違え","",IF(AND($R281=6,$P281&gt;0),"01",IF(AND($R281=6,$P281&lt;0),"67",IF(AND($R281=5,$P281&gt;0),"34",IF(AND($R281=5,$P281&lt;0),"89",IF(AND($R281=2,$P281&gt;0),"3",IF(AND($R281=2,$P281&lt;0),"5","0123456789")))))))</f>
        <v/>
      </c>
    </row>
    <row r="282">
      <c r="A282" s="3" t="n"/>
      <c r="B282" s="4" t="n"/>
      <c r="C282" s="4" t="n"/>
      <c r="D282" s="4" t="n"/>
      <c r="E282" s="4" t="n"/>
      <c r="F282" s="4" t="n"/>
      <c r="G282" s="4" t="n"/>
      <c r="H282" s="4" t="n"/>
      <c r="I282" s="4" t="n"/>
      <c r="J282" s="4" t="n"/>
      <c r="K282" s="4" t="n"/>
      <c r="L282" s="4" t="n"/>
      <c r="M282" s="4" t="n"/>
      <c r="N282" s="5" t="n"/>
      <c r="O282" s="6">
        <f>IF($N282="","",SUM($B282:$M282))</f>
        <v/>
      </c>
      <c r="P282" s="6">
        <f>IF($N282="","",$N282-$O282)</f>
        <v/>
      </c>
      <c r="Q282" s="7">
        <f>IF(OR($N282="",$P282=0),"",10^INT(LOG10(ABS($P282))))</f>
        <v/>
      </c>
      <c r="R282" s="7">
        <f>IF($Q282="","",ABS($P282)/$Q282)</f>
        <v/>
      </c>
      <c r="S282" s="7">
        <f>IF($N282="","",IF($P282=0,"合う",IF(COUNTIF($B282:$M282,0)&gt;0,"1行読み飛ばし",IF(MOD(ABS($P282),9)=0,"数字は合って位置ちがい",IF($R282=INT($R282),"1文字の読み違え","2か所以上")))))</f>
        <v/>
      </c>
      <c r="T282" s="8">
        <f>IF($S282&lt;&gt;"1文字の読み違え","",IF(AND($R282=6,$P282&gt;0),"01",IF(AND($R282=6,$P282&lt;0),"67",IF(AND($R282=5,$P282&gt;0),"34",IF(AND($R282=5,$P282&lt;0),"89",IF(AND($R282=2,$P282&gt;0),"3",IF(AND($R282=2,$P282&lt;0),"5","0123456789")))))))</f>
        <v/>
      </c>
    </row>
    <row r="283">
      <c r="A283" s="3" t="n"/>
      <c r="B283" s="4" t="n"/>
      <c r="C283" s="4" t="n"/>
      <c r="D283" s="4" t="n"/>
      <c r="E283" s="4" t="n"/>
      <c r="F283" s="4" t="n"/>
      <c r="G283" s="4" t="n"/>
      <c r="H283" s="4" t="n"/>
      <c r="I283" s="4" t="n"/>
      <c r="J283" s="4" t="n"/>
      <c r="K283" s="4" t="n"/>
      <c r="L283" s="4" t="n"/>
      <c r="M283" s="4" t="n"/>
      <c r="N283" s="5" t="n"/>
      <c r="O283" s="6">
        <f>IF($N283="","",SUM($B283:$M283))</f>
        <v/>
      </c>
      <c r="P283" s="6">
        <f>IF($N283="","",$N283-$O283)</f>
        <v/>
      </c>
      <c r="Q283" s="7">
        <f>IF(OR($N283="",$P283=0),"",10^INT(LOG10(ABS($P283))))</f>
        <v/>
      </c>
      <c r="R283" s="7">
        <f>IF($Q283="","",ABS($P283)/$Q283)</f>
        <v/>
      </c>
      <c r="S283" s="7">
        <f>IF($N283="","",IF($P283=0,"合う",IF(COUNTIF($B283:$M283,0)&gt;0,"1行読み飛ばし",IF(MOD(ABS($P283),9)=0,"数字は合って位置ちがい",IF($R283=INT($R283),"1文字の読み違え","2か所以上")))))</f>
        <v/>
      </c>
      <c r="T283" s="8">
        <f>IF($S283&lt;&gt;"1文字の読み違え","",IF(AND($R283=6,$P283&gt;0),"01",IF(AND($R283=6,$P283&lt;0),"67",IF(AND($R283=5,$P283&gt;0),"34",IF(AND($R283=5,$P283&lt;0),"89",IF(AND($R283=2,$P283&gt;0),"3",IF(AND($R283=2,$P283&lt;0),"5","0123456789")))))))</f>
        <v/>
      </c>
    </row>
    <row r="284">
      <c r="A284" s="3" t="n"/>
      <c r="B284" s="4" t="n"/>
      <c r="C284" s="4" t="n"/>
      <c r="D284" s="4" t="n"/>
      <c r="E284" s="4" t="n"/>
      <c r="F284" s="4" t="n"/>
      <c r="G284" s="4" t="n"/>
      <c r="H284" s="4" t="n"/>
      <c r="I284" s="4" t="n"/>
      <c r="J284" s="4" t="n"/>
      <c r="K284" s="4" t="n"/>
      <c r="L284" s="4" t="n"/>
      <c r="M284" s="4" t="n"/>
      <c r="N284" s="5" t="n"/>
      <c r="O284" s="6">
        <f>IF($N284="","",SUM($B284:$M284))</f>
        <v/>
      </c>
      <c r="P284" s="6">
        <f>IF($N284="","",$N284-$O284)</f>
        <v/>
      </c>
      <c r="Q284" s="7">
        <f>IF(OR($N284="",$P284=0),"",10^INT(LOG10(ABS($P284))))</f>
        <v/>
      </c>
      <c r="R284" s="7">
        <f>IF($Q284="","",ABS($P284)/$Q284)</f>
        <v/>
      </c>
      <c r="S284" s="7">
        <f>IF($N284="","",IF($P284=0,"合う",IF(COUNTIF($B284:$M284,0)&gt;0,"1行読み飛ばし",IF(MOD(ABS($P284),9)=0,"数字は合って位置ちがい",IF($R284=INT($R284),"1文字の読み違え","2か所以上")))))</f>
        <v/>
      </c>
      <c r="T284" s="8">
        <f>IF($S284&lt;&gt;"1文字の読み違え","",IF(AND($R284=6,$P284&gt;0),"01",IF(AND($R284=6,$P284&lt;0),"67",IF(AND($R284=5,$P284&gt;0),"34",IF(AND($R284=5,$P284&lt;0),"89",IF(AND($R284=2,$P284&gt;0),"3",IF(AND($R284=2,$P284&lt;0),"5","0123456789")))))))</f>
        <v/>
      </c>
    </row>
    <row r="285">
      <c r="A285" s="3" t="n"/>
      <c r="B285" s="4" t="n"/>
      <c r="C285" s="4" t="n"/>
      <c r="D285" s="4" t="n"/>
      <c r="E285" s="4" t="n"/>
      <c r="F285" s="4" t="n"/>
      <c r="G285" s="4" t="n"/>
      <c r="H285" s="4" t="n"/>
      <c r="I285" s="4" t="n"/>
      <c r="J285" s="4" t="n"/>
      <c r="K285" s="4" t="n"/>
      <c r="L285" s="4" t="n"/>
      <c r="M285" s="4" t="n"/>
      <c r="N285" s="5" t="n"/>
      <c r="O285" s="6">
        <f>IF($N285="","",SUM($B285:$M285))</f>
        <v/>
      </c>
      <c r="P285" s="6">
        <f>IF($N285="","",$N285-$O285)</f>
        <v/>
      </c>
      <c r="Q285" s="7">
        <f>IF(OR($N285="",$P285=0),"",10^INT(LOG10(ABS($P285))))</f>
        <v/>
      </c>
      <c r="R285" s="7">
        <f>IF($Q285="","",ABS($P285)/$Q285)</f>
        <v/>
      </c>
      <c r="S285" s="7">
        <f>IF($N285="","",IF($P285=0,"合う",IF(COUNTIF($B285:$M285,0)&gt;0,"1行読み飛ばし",IF(MOD(ABS($P285),9)=0,"数字は合って位置ちがい",IF($R285=INT($R285),"1文字の読み違え","2か所以上")))))</f>
        <v/>
      </c>
      <c r="T285" s="8">
        <f>IF($S285&lt;&gt;"1文字の読み違え","",IF(AND($R285=6,$P285&gt;0),"01",IF(AND($R285=6,$P285&lt;0),"67",IF(AND($R285=5,$P285&gt;0),"34",IF(AND($R285=5,$P285&lt;0),"89",IF(AND($R285=2,$P285&gt;0),"3",IF(AND($R285=2,$P285&lt;0),"5","0123456789")))))))</f>
        <v/>
      </c>
    </row>
    <row r="286">
      <c r="A286" s="3" t="n"/>
      <c r="B286" s="4" t="n"/>
      <c r="C286" s="4" t="n"/>
      <c r="D286" s="4" t="n"/>
      <c r="E286" s="4" t="n"/>
      <c r="F286" s="4" t="n"/>
      <c r="G286" s="4" t="n"/>
      <c r="H286" s="4" t="n"/>
      <c r="I286" s="4" t="n"/>
      <c r="J286" s="4" t="n"/>
      <c r="K286" s="4" t="n"/>
      <c r="L286" s="4" t="n"/>
      <c r="M286" s="4" t="n"/>
      <c r="N286" s="5" t="n"/>
      <c r="O286" s="6">
        <f>IF($N286="","",SUM($B286:$M286))</f>
        <v/>
      </c>
      <c r="P286" s="6">
        <f>IF($N286="","",$N286-$O286)</f>
        <v/>
      </c>
      <c r="Q286" s="7">
        <f>IF(OR($N286="",$P286=0),"",10^INT(LOG10(ABS($P286))))</f>
        <v/>
      </c>
      <c r="R286" s="7">
        <f>IF($Q286="","",ABS($P286)/$Q286)</f>
        <v/>
      </c>
      <c r="S286" s="7">
        <f>IF($N286="","",IF($P286=0,"合う",IF(COUNTIF($B286:$M286,0)&gt;0,"1行読み飛ばし",IF(MOD(ABS($P286),9)=0,"数字は合って位置ちがい",IF($R286=INT($R286),"1文字の読み違え","2か所以上")))))</f>
        <v/>
      </c>
      <c r="T286" s="8">
        <f>IF($S286&lt;&gt;"1文字の読み違え","",IF(AND($R286=6,$P286&gt;0),"01",IF(AND($R286=6,$P286&lt;0),"67",IF(AND($R286=5,$P286&gt;0),"34",IF(AND($R286=5,$P286&lt;0),"89",IF(AND($R286=2,$P286&gt;0),"3",IF(AND($R286=2,$P286&lt;0),"5","0123456789")))))))</f>
        <v/>
      </c>
    </row>
    <row r="287">
      <c r="A287" s="3" t="n"/>
      <c r="B287" s="4" t="n"/>
      <c r="C287" s="4" t="n"/>
      <c r="D287" s="4" t="n"/>
      <c r="E287" s="4" t="n"/>
      <c r="F287" s="4" t="n"/>
      <c r="G287" s="4" t="n"/>
      <c r="H287" s="4" t="n"/>
      <c r="I287" s="4" t="n"/>
      <c r="J287" s="4" t="n"/>
      <c r="K287" s="4" t="n"/>
      <c r="L287" s="4" t="n"/>
      <c r="M287" s="4" t="n"/>
      <c r="N287" s="5" t="n"/>
      <c r="O287" s="6">
        <f>IF($N287="","",SUM($B287:$M287))</f>
        <v/>
      </c>
      <c r="P287" s="6">
        <f>IF($N287="","",$N287-$O287)</f>
        <v/>
      </c>
      <c r="Q287" s="7">
        <f>IF(OR($N287="",$P287=0),"",10^INT(LOG10(ABS($P287))))</f>
        <v/>
      </c>
      <c r="R287" s="7">
        <f>IF($Q287="","",ABS($P287)/$Q287)</f>
        <v/>
      </c>
      <c r="S287" s="7">
        <f>IF($N287="","",IF($P287=0,"合う",IF(COUNTIF($B287:$M287,0)&gt;0,"1行読み飛ばし",IF(MOD(ABS($P287),9)=0,"数字は合って位置ちがい",IF($R287=INT($R287),"1文字の読み違え","2か所以上")))))</f>
        <v/>
      </c>
      <c r="T287" s="8">
        <f>IF($S287&lt;&gt;"1文字の読み違え","",IF(AND($R287=6,$P287&gt;0),"01",IF(AND($R287=6,$P287&lt;0),"67",IF(AND($R287=5,$P287&gt;0),"34",IF(AND($R287=5,$P287&lt;0),"89",IF(AND($R287=2,$P287&gt;0),"3",IF(AND($R287=2,$P287&lt;0),"5","0123456789")))))))</f>
        <v/>
      </c>
    </row>
    <row r="288">
      <c r="A288" s="3" t="n"/>
      <c r="B288" s="4" t="n"/>
      <c r="C288" s="4" t="n"/>
      <c r="D288" s="4" t="n"/>
      <c r="E288" s="4" t="n"/>
      <c r="F288" s="4" t="n"/>
      <c r="G288" s="4" t="n"/>
      <c r="H288" s="4" t="n"/>
      <c r="I288" s="4" t="n"/>
      <c r="J288" s="4" t="n"/>
      <c r="K288" s="4" t="n"/>
      <c r="L288" s="4" t="n"/>
      <c r="M288" s="4" t="n"/>
      <c r="N288" s="5" t="n"/>
      <c r="O288" s="6">
        <f>IF($N288="","",SUM($B288:$M288))</f>
        <v/>
      </c>
      <c r="P288" s="6">
        <f>IF($N288="","",$N288-$O288)</f>
        <v/>
      </c>
      <c r="Q288" s="7">
        <f>IF(OR($N288="",$P288=0),"",10^INT(LOG10(ABS($P288))))</f>
        <v/>
      </c>
      <c r="R288" s="7">
        <f>IF($Q288="","",ABS($P288)/$Q288)</f>
        <v/>
      </c>
      <c r="S288" s="7">
        <f>IF($N288="","",IF($P288=0,"合う",IF(COUNTIF($B288:$M288,0)&gt;0,"1行読み飛ばし",IF(MOD(ABS($P288),9)=0,"数字は合って位置ちがい",IF($R288=INT($R288),"1文字の読み違え","2か所以上")))))</f>
        <v/>
      </c>
      <c r="T288" s="8">
        <f>IF($S288&lt;&gt;"1文字の読み違え","",IF(AND($R288=6,$P288&gt;0),"01",IF(AND($R288=6,$P288&lt;0),"67",IF(AND($R288=5,$P288&gt;0),"34",IF(AND($R288=5,$P288&lt;0),"89",IF(AND($R288=2,$P288&gt;0),"3",IF(AND($R288=2,$P288&lt;0),"5","0123456789")))))))</f>
        <v/>
      </c>
    </row>
    <row r="289">
      <c r="A289" s="3" t="n"/>
      <c r="B289" s="4" t="n"/>
      <c r="C289" s="4" t="n"/>
      <c r="D289" s="4" t="n"/>
      <c r="E289" s="4" t="n"/>
      <c r="F289" s="4" t="n"/>
      <c r="G289" s="4" t="n"/>
      <c r="H289" s="4" t="n"/>
      <c r="I289" s="4" t="n"/>
      <c r="J289" s="4" t="n"/>
      <c r="K289" s="4" t="n"/>
      <c r="L289" s="4" t="n"/>
      <c r="M289" s="4" t="n"/>
      <c r="N289" s="5" t="n"/>
      <c r="O289" s="6">
        <f>IF($N289="","",SUM($B289:$M289))</f>
        <v/>
      </c>
      <c r="P289" s="6">
        <f>IF($N289="","",$N289-$O289)</f>
        <v/>
      </c>
      <c r="Q289" s="7">
        <f>IF(OR($N289="",$P289=0),"",10^INT(LOG10(ABS($P289))))</f>
        <v/>
      </c>
      <c r="R289" s="7">
        <f>IF($Q289="","",ABS($P289)/$Q289)</f>
        <v/>
      </c>
      <c r="S289" s="7">
        <f>IF($N289="","",IF($P289=0,"合う",IF(COUNTIF($B289:$M289,0)&gt;0,"1行読み飛ばし",IF(MOD(ABS($P289),9)=0,"数字は合って位置ちがい",IF($R289=INT($R289),"1文字の読み違え","2か所以上")))))</f>
        <v/>
      </c>
      <c r="T289" s="8">
        <f>IF($S289&lt;&gt;"1文字の読み違え","",IF(AND($R289=6,$P289&gt;0),"01",IF(AND($R289=6,$P289&lt;0),"67",IF(AND($R289=5,$P289&gt;0),"34",IF(AND($R289=5,$P289&lt;0),"89",IF(AND($R289=2,$P289&gt;0),"3",IF(AND($R289=2,$P289&lt;0),"5","0123456789")))))))</f>
        <v/>
      </c>
    </row>
    <row r="290">
      <c r="A290" s="3" t="n"/>
      <c r="B290" s="4" t="n"/>
      <c r="C290" s="4" t="n"/>
      <c r="D290" s="4" t="n"/>
      <c r="E290" s="4" t="n"/>
      <c r="F290" s="4" t="n"/>
      <c r="G290" s="4" t="n"/>
      <c r="H290" s="4" t="n"/>
      <c r="I290" s="4" t="n"/>
      <c r="J290" s="4" t="n"/>
      <c r="K290" s="4" t="n"/>
      <c r="L290" s="4" t="n"/>
      <c r="M290" s="4" t="n"/>
      <c r="N290" s="5" t="n"/>
      <c r="O290" s="6">
        <f>IF($N290="","",SUM($B290:$M290))</f>
        <v/>
      </c>
      <c r="P290" s="6">
        <f>IF($N290="","",$N290-$O290)</f>
        <v/>
      </c>
      <c r="Q290" s="7">
        <f>IF(OR($N290="",$P290=0),"",10^INT(LOG10(ABS($P290))))</f>
        <v/>
      </c>
      <c r="R290" s="7">
        <f>IF($Q290="","",ABS($P290)/$Q290)</f>
        <v/>
      </c>
      <c r="S290" s="7">
        <f>IF($N290="","",IF($P290=0,"合う",IF(COUNTIF($B290:$M290,0)&gt;0,"1行読み飛ばし",IF(MOD(ABS($P290),9)=0,"数字は合って位置ちがい",IF($R290=INT($R290),"1文字の読み違え","2か所以上")))))</f>
        <v/>
      </c>
      <c r="T290" s="8">
        <f>IF($S290&lt;&gt;"1文字の読み違え","",IF(AND($R290=6,$P290&gt;0),"01",IF(AND($R290=6,$P290&lt;0),"67",IF(AND($R290=5,$P290&gt;0),"34",IF(AND($R290=5,$P290&lt;0),"89",IF(AND($R290=2,$P290&gt;0),"3",IF(AND($R290=2,$P290&lt;0),"5","0123456789")))))))</f>
        <v/>
      </c>
    </row>
    <row r="291">
      <c r="A291" s="3" t="n"/>
      <c r="B291" s="4" t="n"/>
      <c r="C291" s="4" t="n"/>
      <c r="D291" s="4" t="n"/>
      <c r="E291" s="4" t="n"/>
      <c r="F291" s="4" t="n"/>
      <c r="G291" s="4" t="n"/>
      <c r="H291" s="4" t="n"/>
      <c r="I291" s="4" t="n"/>
      <c r="J291" s="4" t="n"/>
      <c r="K291" s="4" t="n"/>
      <c r="L291" s="4" t="n"/>
      <c r="M291" s="4" t="n"/>
      <c r="N291" s="5" t="n"/>
      <c r="O291" s="6">
        <f>IF($N291="","",SUM($B291:$M291))</f>
        <v/>
      </c>
      <c r="P291" s="6">
        <f>IF($N291="","",$N291-$O291)</f>
        <v/>
      </c>
      <c r="Q291" s="7">
        <f>IF(OR($N291="",$P291=0),"",10^INT(LOG10(ABS($P291))))</f>
        <v/>
      </c>
      <c r="R291" s="7">
        <f>IF($Q291="","",ABS($P291)/$Q291)</f>
        <v/>
      </c>
      <c r="S291" s="7">
        <f>IF($N291="","",IF($P291=0,"合う",IF(COUNTIF($B291:$M291,0)&gt;0,"1行読み飛ばし",IF(MOD(ABS($P291),9)=0,"数字は合って位置ちがい",IF($R291=INT($R291),"1文字の読み違え","2か所以上")))))</f>
        <v/>
      </c>
      <c r="T291" s="8">
        <f>IF($S291&lt;&gt;"1文字の読み違え","",IF(AND($R291=6,$P291&gt;0),"01",IF(AND($R291=6,$P291&lt;0),"67",IF(AND($R291=5,$P291&gt;0),"34",IF(AND($R291=5,$P291&lt;0),"89",IF(AND($R291=2,$P291&gt;0),"3",IF(AND($R291=2,$P291&lt;0),"5","0123456789")))))))</f>
        <v/>
      </c>
    </row>
    <row r="292">
      <c r="A292" s="3" t="n"/>
      <c r="B292" s="4" t="n"/>
      <c r="C292" s="4" t="n"/>
      <c r="D292" s="4" t="n"/>
      <c r="E292" s="4" t="n"/>
      <c r="F292" s="4" t="n"/>
      <c r="G292" s="4" t="n"/>
      <c r="H292" s="4" t="n"/>
      <c r="I292" s="4" t="n"/>
      <c r="J292" s="4" t="n"/>
      <c r="K292" s="4" t="n"/>
      <c r="L292" s="4" t="n"/>
      <c r="M292" s="4" t="n"/>
      <c r="N292" s="5" t="n"/>
      <c r="O292" s="6">
        <f>IF($N292="","",SUM($B292:$M292))</f>
        <v/>
      </c>
      <c r="P292" s="6">
        <f>IF($N292="","",$N292-$O292)</f>
        <v/>
      </c>
      <c r="Q292" s="7">
        <f>IF(OR($N292="",$P292=0),"",10^INT(LOG10(ABS($P292))))</f>
        <v/>
      </c>
      <c r="R292" s="7">
        <f>IF($Q292="","",ABS($P292)/$Q292)</f>
        <v/>
      </c>
      <c r="S292" s="7">
        <f>IF($N292="","",IF($P292=0,"合う",IF(COUNTIF($B292:$M292,0)&gt;0,"1行読み飛ばし",IF(MOD(ABS($P292),9)=0,"数字は合って位置ちがい",IF($R292=INT($R292),"1文字の読み違え","2か所以上")))))</f>
        <v/>
      </c>
      <c r="T292" s="8">
        <f>IF($S292&lt;&gt;"1文字の読み違え","",IF(AND($R292=6,$P292&gt;0),"01",IF(AND($R292=6,$P292&lt;0),"67",IF(AND($R292=5,$P292&gt;0),"34",IF(AND($R292=5,$P292&lt;0),"89",IF(AND($R292=2,$P292&gt;0),"3",IF(AND($R292=2,$P292&lt;0),"5","0123456789")))))))</f>
        <v/>
      </c>
    </row>
    <row r="293">
      <c r="A293" s="3" t="n"/>
      <c r="B293" s="4" t="n"/>
      <c r="C293" s="4" t="n"/>
      <c r="D293" s="4" t="n"/>
      <c r="E293" s="4" t="n"/>
      <c r="F293" s="4" t="n"/>
      <c r="G293" s="4" t="n"/>
      <c r="H293" s="4" t="n"/>
      <c r="I293" s="4" t="n"/>
      <c r="J293" s="4" t="n"/>
      <c r="K293" s="4" t="n"/>
      <c r="L293" s="4" t="n"/>
      <c r="M293" s="4" t="n"/>
      <c r="N293" s="5" t="n"/>
      <c r="O293" s="6">
        <f>IF($N293="","",SUM($B293:$M293))</f>
        <v/>
      </c>
      <c r="P293" s="6">
        <f>IF($N293="","",$N293-$O293)</f>
        <v/>
      </c>
      <c r="Q293" s="7">
        <f>IF(OR($N293="",$P293=0),"",10^INT(LOG10(ABS($P293))))</f>
        <v/>
      </c>
      <c r="R293" s="7">
        <f>IF($Q293="","",ABS($P293)/$Q293)</f>
        <v/>
      </c>
      <c r="S293" s="7">
        <f>IF($N293="","",IF($P293=0,"合う",IF(COUNTIF($B293:$M293,0)&gt;0,"1行読み飛ばし",IF(MOD(ABS($P293),9)=0,"数字は合って位置ちがい",IF($R293=INT($R293),"1文字の読み違え","2か所以上")))))</f>
        <v/>
      </c>
      <c r="T293" s="8">
        <f>IF($S293&lt;&gt;"1文字の読み違え","",IF(AND($R293=6,$P293&gt;0),"01",IF(AND($R293=6,$P293&lt;0),"67",IF(AND($R293=5,$P293&gt;0),"34",IF(AND($R293=5,$P293&lt;0),"89",IF(AND($R293=2,$P293&gt;0),"3",IF(AND($R293=2,$P293&lt;0),"5","0123456789")))))))</f>
        <v/>
      </c>
    </row>
    <row r="294">
      <c r="A294" s="3" t="n"/>
      <c r="B294" s="4" t="n"/>
      <c r="C294" s="4" t="n"/>
      <c r="D294" s="4" t="n"/>
      <c r="E294" s="4" t="n"/>
      <c r="F294" s="4" t="n"/>
      <c r="G294" s="4" t="n"/>
      <c r="H294" s="4" t="n"/>
      <c r="I294" s="4" t="n"/>
      <c r="J294" s="4" t="n"/>
      <c r="K294" s="4" t="n"/>
      <c r="L294" s="4" t="n"/>
      <c r="M294" s="4" t="n"/>
      <c r="N294" s="5" t="n"/>
      <c r="O294" s="6">
        <f>IF($N294="","",SUM($B294:$M294))</f>
        <v/>
      </c>
      <c r="P294" s="6">
        <f>IF($N294="","",$N294-$O294)</f>
        <v/>
      </c>
      <c r="Q294" s="7">
        <f>IF(OR($N294="",$P294=0),"",10^INT(LOG10(ABS($P294))))</f>
        <v/>
      </c>
      <c r="R294" s="7">
        <f>IF($Q294="","",ABS($P294)/$Q294)</f>
        <v/>
      </c>
      <c r="S294" s="7">
        <f>IF($N294="","",IF($P294=0,"合う",IF(COUNTIF($B294:$M294,0)&gt;0,"1行読み飛ばし",IF(MOD(ABS($P294),9)=0,"数字は合って位置ちがい",IF($R294=INT($R294),"1文字の読み違え","2か所以上")))))</f>
        <v/>
      </c>
      <c r="T294" s="8">
        <f>IF($S294&lt;&gt;"1文字の読み違え","",IF(AND($R294=6,$P294&gt;0),"01",IF(AND($R294=6,$P294&lt;0),"67",IF(AND($R294=5,$P294&gt;0),"34",IF(AND($R294=5,$P294&lt;0),"89",IF(AND($R294=2,$P294&gt;0),"3",IF(AND($R294=2,$P294&lt;0),"5","0123456789")))))))</f>
        <v/>
      </c>
    </row>
    <row r="295">
      <c r="A295" s="3" t="n"/>
      <c r="B295" s="4" t="n"/>
      <c r="C295" s="4" t="n"/>
      <c r="D295" s="4" t="n"/>
      <c r="E295" s="4" t="n"/>
      <c r="F295" s="4" t="n"/>
      <c r="G295" s="4" t="n"/>
      <c r="H295" s="4" t="n"/>
      <c r="I295" s="4" t="n"/>
      <c r="J295" s="4" t="n"/>
      <c r="K295" s="4" t="n"/>
      <c r="L295" s="4" t="n"/>
      <c r="M295" s="4" t="n"/>
      <c r="N295" s="5" t="n"/>
      <c r="O295" s="6">
        <f>IF($N295="","",SUM($B295:$M295))</f>
        <v/>
      </c>
      <c r="P295" s="6">
        <f>IF($N295="","",$N295-$O295)</f>
        <v/>
      </c>
      <c r="Q295" s="7">
        <f>IF(OR($N295="",$P295=0),"",10^INT(LOG10(ABS($P295))))</f>
        <v/>
      </c>
      <c r="R295" s="7">
        <f>IF($Q295="","",ABS($P295)/$Q295)</f>
        <v/>
      </c>
      <c r="S295" s="7">
        <f>IF($N295="","",IF($P295=0,"合う",IF(COUNTIF($B295:$M295,0)&gt;0,"1行読み飛ばし",IF(MOD(ABS($P295),9)=0,"数字は合って位置ちがい",IF($R295=INT($R295),"1文字の読み違え","2か所以上")))))</f>
        <v/>
      </c>
      <c r="T295" s="8">
        <f>IF($S295&lt;&gt;"1文字の読み違え","",IF(AND($R295=6,$P295&gt;0),"01",IF(AND($R295=6,$P295&lt;0),"67",IF(AND($R295=5,$P295&gt;0),"34",IF(AND($R295=5,$P295&lt;0),"89",IF(AND($R295=2,$P295&gt;0),"3",IF(AND($R295=2,$P295&lt;0),"5","0123456789")))))))</f>
        <v/>
      </c>
    </row>
    <row r="296">
      <c r="A296" s="3" t="n"/>
      <c r="B296" s="4" t="n"/>
      <c r="C296" s="4" t="n"/>
      <c r="D296" s="4" t="n"/>
      <c r="E296" s="4" t="n"/>
      <c r="F296" s="4" t="n"/>
      <c r="G296" s="4" t="n"/>
      <c r="H296" s="4" t="n"/>
      <c r="I296" s="4" t="n"/>
      <c r="J296" s="4" t="n"/>
      <c r="K296" s="4" t="n"/>
      <c r="L296" s="4" t="n"/>
      <c r="M296" s="4" t="n"/>
      <c r="N296" s="5" t="n"/>
      <c r="O296" s="6">
        <f>IF($N296="","",SUM($B296:$M296))</f>
        <v/>
      </c>
      <c r="P296" s="6">
        <f>IF($N296="","",$N296-$O296)</f>
        <v/>
      </c>
      <c r="Q296" s="7">
        <f>IF(OR($N296="",$P296=0),"",10^INT(LOG10(ABS($P296))))</f>
        <v/>
      </c>
      <c r="R296" s="7">
        <f>IF($Q296="","",ABS($P296)/$Q296)</f>
        <v/>
      </c>
      <c r="S296" s="7">
        <f>IF($N296="","",IF($P296=0,"合う",IF(COUNTIF($B296:$M296,0)&gt;0,"1行読み飛ばし",IF(MOD(ABS($P296),9)=0,"数字は合って位置ちがい",IF($R296=INT($R296),"1文字の読み違え","2か所以上")))))</f>
        <v/>
      </c>
      <c r="T296" s="8">
        <f>IF($S296&lt;&gt;"1文字の読み違え","",IF(AND($R296=6,$P296&gt;0),"01",IF(AND($R296=6,$P296&lt;0),"67",IF(AND($R296=5,$P296&gt;0),"34",IF(AND($R296=5,$P296&lt;0),"89",IF(AND($R296=2,$P296&gt;0),"3",IF(AND($R296=2,$P296&lt;0),"5","0123456789")))))))</f>
        <v/>
      </c>
    </row>
    <row r="297">
      <c r="A297" s="3" t="n"/>
      <c r="B297" s="4" t="n"/>
      <c r="C297" s="4" t="n"/>
      <c r="D297" s="4" t="n"/>
      <c r="E297" s="4" t="n"/>
      <c r="F297" s="4" t="n"/>
      <c r="G297" s="4" t="n"/>
      <c r="H297" s="4" t="n"/>
      <c r="I297" s="4" t="n"/>
      <c r="J297" s="4" t="n"/>
      <c r="K297" s="4" t="n"/>
      <c r="L297" s="4" t="n"/>
      <c r="M297" s="4" t="n"/>
      <c r="N297" s="5" t="n"/>
      <c r="O297" s="6">
        <f>IF($N297="","",SUM($B297:$M297))</f>
        <v/>
      </c>
      <c r="P297" s="6">
        <f>IF($N297="","",$N297-$O297)</f>
        <v/>
      </c>
      <c r="Q297" s="7">
        <f>IF(OR($N297="",$P297=0),"",10^INT(LOG10(ABS($P297))))</f>
        <v/>
      </c>
      <c r="R297" s="7">
        <f>IF($Q297="","",ABS($P297)/$Q297)</f>
        <v/>
      </c>
      <c r="S297" s="7">
        <f>IF($N297="","",IF($P297=0,"合う",IF(COUNTIF($B297:$M297,0)&gt;0,"1行読み飛ばし",IF(MOD(ABS($P297),9)=0,"数字は合って位置ちがい",IF($R297=INT($R297),"1文字の読み違え","2か所以上")))))</f>
        <v/>
      </c>
      <c r="T297" s="8">
        <f>IF($S297&lt;&gt;"1文字の読み違え","",IF(AND($R297=6,$P297&gt;0),"01",IF(AND($R297=6,$P297&lt;0),"67",IF(AND($R297=5,$P297&gt;0),"34",IF(AND($R297=5,$P297&lt;0),"89",IF(AND($R297=2,$P297&gt;0),"3",IF(AND($R297=2,$P297&lt;0),"5","0123456789")))))))</f>
        <v/>
      </c>
    </row>
    <row r="298">
      <c r="A298" s="3" t="n"/>
      <c r="B298" s="4" t="n"/>
      <c r="C298" s="4" t="n"/>
      <c r="D298" s="4" t="n"/>
      <c r="E298" s="4" t="n"/>
      <c r="F298" s="4" t="n"/>
      <c r="G298" s="4" t="n"/>
      <c r="H298" s="4" t="n"/>
      <c r="I298" s="4" t="n"/>
      <c r="J298" s="4" t="n"/>
      <c r="K298" s="4" t="n"/>
      <c r="L298" s="4" t="n"/>
      <c r="M298" s="4" t="n"/>
      <c r="N298" s="5" t="n"/>
      <c r="O298" s="6">
        <f>IF($N298="","",SUM($B298:$M298))</f>
        <v/>
      </c>
      <c r="P298" s="6">
        <f>IF($N298="","",$N298-$O298)</f>
        <v/>
      </c>
      <c r="Q298" s="7">
        <f>IF(OR($N298="",$P298=0),"",10^INT(LOG10(ABS($P298))))</f>
        <v/>
      </c>
      <c r="R298" s="7">
        <f>IF($Q298="","",ABS($P298)/$Q298)</f>
        <v/>
      </c>
      <c r="S298" s="7">
        <f>IF($N298="","",IF($P298=0,"合う",IF(COUNTIF($B298:$M298,0)&gt;0,"1行読み飛ばし",IF(MOD(ABS($P298),9)=0,"数字は合って位置ちがい",IF($R298=INT($R298),"1文字の読み違え","2か所以上")))))</f>
        <v/>
      </c>
      <c r="T298" s="8">
        <f>IF($S298&lt;&gt;"1文字の読み違え","",IF(AND($R298=6,$P298&gt;0),"01",IF(AND($R298=6,$P298&lt;0),"67",IF(AND($R298=5,$P298&gt;0),"34",IF(AND($R298=5,$P298&lt;0),"89",IF(AND($R298=2,$P298&gt;0),"3",IF(AND($R298=2,$P298&lt;0),"5","0123456789")))))))</f>
        <v/>
      </c>
    </row>
    <row r="299">
      <c r="A299" s="3" t="n"/>
      <c r="B299" s="4" t="n"/>
      <c r="C299" s="4" t="n"/>
      <c r="D299" s="4" t="n"/>
      <c r="E299" s="4" t="n"/>
      <c r="F299" s="4" t="n"/>
      <c r="G299" s="4" t="n"/>
      <c r="H299" s="4" t="n"/>
      <c r="I299" s="4" t="n"/>
      <c r="J299" s="4" t="n"/>
      <c r="K299" s="4" t="n"/>
      <c r="L299" s="4" t="n"/>
      <c r="M299" s="4" t="n"/>
      <c r="N299" s="5" t="n"/>
      <c r="O299" s="6">
        <f>IF($N299="","",SUM($B299:$M299))</f>
        <v/>
      </c>
      <c r="P299" s="6">
        <f>IF($N299="","",$N299-$O299)</f>
        <v/>
      </c>
      <c r="Q299" s="7">
        <f>IF(OR($N299="",$P299=0),"",10^INT(LOG10(ABS($P299))))</f>
        <v/>
      </c>
      <c r="R299" s="7">
        <f>IF($Q299="","",ABS($P299)/$Q299)</f>
        <v/>
      </c>
      <c r="S299" s="7">
        <f>IF($N299="","",IF($P299=0,"合う",IF(COUNTIF($B299:$M299,0)&gt;0,"1行読み飛ばし",IF(MOD(ABS($P299),9)=0,"数字は合って位置ちがい",IF($R299=INT($R299),"1文字の読み違え","2か所以上")))))</f>
        <v/>
      </c>
      <c r="T299" s="8">
        <f>IF($S299&lt;&gt;"1文字の読み違え","",IF(AND($R299=6,$P299&gt;0),"01",IF(AND($R299=6,$P299&lt;0),"67",IF(AND($R299=5,$P299&gt;0),"34",IF(AND($R299=5,$P299&lt;0),"89",IF(AND($R299=2,$P299&gt;0),"3",IF(AND($R299=2,$P299&lt;0),"5","0123456789")))))))</f>
        <v/>
      </c>
    </row>
    <row r="300">
      <c r="A300" s="3" t="n"/>
      <c r="B300" s="4" t="n"/>
      <c r="C300" s="4" t="n"/>
      <c r="D300" s="4" t="n"/>
      <c r="E300" s="4" t="n"/>
      <c r="F300" s="4" t="n"/>
      <c r="G300" s="4" t="n"/>
      <c r="H300" s="4" t="n"/>
      <c r="I300" s="4" t="n"/>
      <c r="J300" s="4" t="n"/>
      <c r="K300" s="4" t="n"/>
      <c r="L300" s="4" t="n"/>
      <c r="M300" s="4" t="n"/>
      <c r="N300" s="5" t="n"/>
      <c r="O300" s="6">
        <f>IF($N300="","",SUM($B300:$M300))</f>
        <v/>
      </c>
      <c r="P300" s="6">
        <f>IF($N300="","",$N300-$O300)</f>
        <v/>
      </c>
      <c r="Q300" s="7">
        <f>IF(OR($N300="",$P300=0),"",10^INT(LOG10(ABS($P300))))</f>
        <v/>
      </c>
      <c r="R300" s="7">
        <f>IF($Q300="","",ABS($P300)/$Q300)</f>
        <v/>
      </c>
      <c r="S300" s="7">
        <f>IF($N300="","",IF($P300=0,"合う",IF(COUNTIF($B300:$M300,0)&gt;0,"1行読み飛ばし",IF(MOD(ABS($P300),9)=0,"数字は合って位置ちがい",IF($R300=INT($R300),"1文字の読み違え","2か所以上")))))</f>
        <v/>
      </c>
      <c r="T300" s="8">
        <f>IF($S300&lt;&gt;"1文字の読み違え","",IF(AND($R300=6,$P300&gt;0),"01",IF(AND($R300=6,$P300&lt;0),"67",IF(AND($R300=5,$P300&gt;0),"34",IF(AND($R300=5,$P300&lt;0),"89",IF(AND($R300=2,$P300&gt;0),"3",IF(AND($R300=2,$P300&lt;0),"5","0123456789")))))))</f>
        <v/>
      </c>
    </row>
    <row r="301">
      <c r="A301" s="3" t="n"/>
      <c r="B301" s="4" t="n"/>
      <c r="C301" s="4" t="n"/>
      <c r="D301" s="4" t="n"/>
      <c r="E301" s="4" t="n"/>
      <c r="F301" s="4" t="n"/>
      <c r="G301" s="4" t="n"/>
      <c r="H301" s="4" t="n"/>
      <c r="I301" s="4" t="n"/>
      <c r="J301" s="4" t="n"/>
      <c r="K301" s="4" t="n"/>
      <c r="L301" s="4" t="n"/>
      <c r="M301" s="4" t="n"/>
      <c r="N301" s="5" t="n"/>
      <c r="O301" s="6">
        <f>IF($N301="","",SUM($B301:$M301))</f>
        <v/>
      </c>
      <c r="P301" s="6">
        <f>IF($N301="","",$N301-$O301)</f>
        <v/>
      </c>
      <c r="Q301" s="7">
        <f>IF(OR($N301="",$P301=0),"",10^INT(LOG10(ABS($P301))))</f>
        <v/>
      </c>
      <c r="R301" s="7">
        <f>IF($Q301="","",ABS($P301)/$Q301)</f>
        <v/>
      </c>
      <c r="S301" s="7">
        <f>IF($N301="","",IF($P301=0,"合う",IF(COUNTIF($B301:$M301,0)&gt;0,"1行読み飛ばし",IF(MOD(ABS($P301),9)=0,"数字は合って位置ちがい",IF($R301=INT($R301),"1文字の読み違え","2か所以上")))))</f>
        <v/>
      </c>
      <c r="T301" s="8">
        <f>IF($S301&lt;&gt;"1文字の読み違え","",IF(AND($R301=6,$P301&gt;0),"01",IF(AND($R301=6,$P301&lt;0),"67",IF(AND($R301=5,$P301&gt;0),"34",IF(AND($R301=5,$P301&lt;0),"89",IF(AND($R301=2,$P301&gt;0),"3",IF(AND($R301=2,$P301&lt;0),"5","0123456789")))))))</f>
        <v/>
      </c>
    </row>
    <row r="302">
      <c r="A302" s="3" t="n"/>
      <c r="B302" s="4" t="n"/>
      <c r="C302" s="4" t="n"/>
      <c r="D302" s="4" t="n"/>
      <c r="E302" s="4" t="n"/>
      <c r="F302" s="4" t="n"/>
      <c r="G302" s="4" t="n"/>
      <c r="H302" s="4" t="n"/>
      <c r="I302" s="4" t="n"/>
      <c r="J302" s="4" t="n"/>
      <c r="K302" s="4" t="n"/>
      <c r="L302" s="4" t="n"/>
      <c r="M302" s="4" t="n"/>
      <c r="N302" s="5" t="n"/>
      <c r="O302" s="6">
        <f>IF($N302="","",SUM($B302:$M302))</f>
        <v/>
      </c>
      <c r="P302" s="6">
        <f>IF($N302="","",$N302-$O302)</f>
        <v/>
      </c>
      <c r="Q302" s="7">
        <f>IF(OR($N302="",$P302=0),"",10^INT(LOG10(ABS($P302))))</f>
        <v/>
      </c>
      <c r="R302" s="7">
        <f>IF($Q302="","",ABS($P302)/$Q302)</f>
        <v/>
      </c>
      <c r="S302" s="7">
        <f>IF($N302="","",IF($P302=0,"合う",IF(COUNTIF($B302:$M302,0)&gt;0,"1行読み飛ばし",IF(MOD(ABS($P302),9)=0,"数字は合って位置ちがい",IF($R302=INT($R302),"1文字の読み違え","2か所以上")))))</f>
        <v/>
      </c>
      <c r="T302" s="8">
        <f>IF($S302&lt;&gt;"1文字の読み違え","",IF(AND($R302=6,$P302&gt;0),"01",IF(AND($R302=6,$P302&lt;0),"67",IF(AND($R302=5,$P302&gt;0),"34",IF(AND($R302=5,$P302&lt;0),"89",IF(AND($R302=2,$P302&gt;0),"3",IF(AND($R302=2,$P302&lt;0),"5","0123456789")))))))</f>
        <v/>
      </c>
    </row>
  </sheetData>
  <conditionalFormatting sqref="B3:M302">
    <cfRule type="expression" priority="1" dxfId="0">
      <formula>AND($S3="1文字の読み違え",B3&lt;&gt;"",ISNUMBER(FIND(MID(TEXT(B3,"00000000"),9-LEN($Q3),1),$T3)))</formula>
    </cfRule>
    <cfRule type="expression" priority="2" dxfId="1">
      <formula>AND($S3="1行読み飛ばし",B3=0)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9" t="inlineStr">
        <is>
          <t>差額の読み方</t>
        </is>
      </c>
    </row>
    <row r="3">
      <c r="A3" t="inlineStr">
        <is>
          <t>1枚の帳票を1行に貼る。明細をB列から右へ、手書きの合計欄をN列に入れる。</t>
        </is>
      </c>
    </row>
    <row r="4">
      <c r="A4" t="inlineStr"/>
    </row>
    <row r="5">
      <c r="A5" t="inlineStr">
        <is>
          <t>差額が0なら、数字はそろっている。合計欄そのものを読み違えていないかは別に見る。</t>
        </is>
      </c>
    </row>
    <row r="6">
      <c r="A6" t="inlineStr">
        <is>
          <t>明細に0がある。AIが1行飛ばしている。飛ばした行の金額が差額に出る。</t>
        </is>
      </c>
    </row>
    <row r="7">
      <c r="A7" t="inlineStr">
        <is>
          <t>差額が9で割り切れる。数字は合っていて位置だけが違う。桁の入れ替えか、桁が1つ落ちたか増えたか。</t>
        </is>
      </c>
    </row>
    <row r="8">
      <c r="A8" t="inlineStr">
        <is>
          <t>差額が6,000や50のように「1桁の数字×10のn乗」になっている。どこか1文字の読み違え。</t>
        </is>
      </c>
    </row>
    <row r="9">
      <c r="A9" t="inlineStr">
        <is>
          <t>どれにも当たらない。2か所以上が違っている。読み直したほうが速い。</t>
        </is>
      </c>
    </row>
    <row r="10">
      <c r="A10" t="inlineStr"/>
    </row>
    <row r="11">
      <c r="A11" t="inlineStr">
        <is>
          <t>1文字の読み違えのとき、疑わしい明細のセルが赤くなる。</t>
        </is>
      </c>
    </row>
    <row r="12">
      <c r="A12" t="inlineStr">
        <is>
          <t>差額が6,000で合計欄のほうが大きいなら、明細が6,000小さく読まれている。</t>
        </is>
      </c>
    </row>
    <row r="13">
      <c r="A13" t="inlineStr">
        <is>
          <t>7を1、6を0と読み違えたときにこうなるので、千の位が0か1の明細だけを見ればいい。</t>
        </is>
      </c>
    </row>
    <row r="14">
      <c r="A14" t="inlineStr"/>
    </row>
    <row r="15">
      <c r="A15" t="inlineStr">
        <is>
          <t>この検算は、合計欄が正しく読めていることが前提になる。</t>
        </is>
      </c>
    </row>
    <row r="16">
      <c r="A16" t="inlineStr">
        <is>
          <t>合計欄も手書きなので、そこを読み違えると全部が狂う。合計欄だけは人が見るか、2回読ませて突き合わせる。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2026-09-21T11:32:43Z</dcterms:created>
  <dcterms:modified xmlns:dcterms="http://purl.org/dc/terms/" xmlns:xsi="http://www.w3.org/2001/XMLSchema-instance" xsi:type="dcterms:W3CDTF">2026-09-21T11:32:43Z</dcterms:modified>
</cp:coreProperties>
</file>