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入力" sheetId="1" state="visible" r:id="rId1"/>
    <sheet xmlns:r="http://schemas.openxmlformats.org/officeDocument/2006/relationships" name="2_一覧" sheetId="2" state="visible" r:id="rId2"/>
    <sheet xmlns:r="http://schemas.openxmlformats.org/officeDocument/2006/relationships" name="3_使い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2" fillId="0" borderId="0" pivotButton="0" quotePrefix="0" xfId="0"/>
    <xf numFmtId="164" fontId="0" fillId="3" borderId="1" pivotButton="0" quotePrefix="0" xfId="0"/>
    <xf numFmtId="0" fontId="0" fillId="3" borderId="1" pivotButton="0" quotePrefix="0" xfId="0"/>
    <xf numFmtId="0" fontId="0" fillId="4" borderId="1" applyAlignment="1" pivotButton="0" quotePrefix="0" xfId="0">
      <alignment horizontal="center" vertical="center"/>
    </xf>
    <xf numFmtId="0" fontId="0" fillId="0" borderId="1" pivotButton="0" quotePrefix="0" xfId="0"/>
    <xf numFmtId="3" fontId="0" fillId="0" borderId="1" pivotButton="0" quotePrefix="0" xfId="0"/>
    <xf numFmtId="0" fontId="0" fillId="4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DE8E8"/>
          <b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28" customWidth="1" min="4" max="4"/>
    <col width="14" customWidth="1" min="5" max="5"/>
    <col width="20" customWidth="1" min="7" max="7"/>
    <col width="12" customWidth="1" min="8" max="8"/>
  </cols>
  <sheetData>
    <row r="1">
      <c r="A1" s="1" t="inlineStr">
        <is>
          <t>部署を選ぶと、担当の候補がその部署の人だけになる</t>
        </is>
      </c>
    </row>
    <row r="2">
      <c r="A2" s="2" t="inlineStr">
        <is>
          <t>日付</t>
        </is>
      </c>
      <c r="B2" s="2" t="inlineStr">
        <is>
          <t>部署</t>
        </is>
      </c>
      <c r="C2" s="2" t="inlineStr">
        <is>
          <t>担当</t>
        </is>
      </c>
      <c r="D2" s="2" t="inlineStr">
        <is>
          <t>件名</t>
        </is>
      </c>
      <c r="E2" s="2" t="inlineStr">
        <is>
          <t>組み合わせ</t>
        </is>
      </c>
      <c r="G2" s="3" t="inlineStr">
        <is>
          <t>検査</t>
        </is>
      </c>
    </row>
    <row r="3">
      <c r="A3" s="4" t="n">
        <v>46266</v>
      </c>
      <c r="B3" s="5" t="inlineStr">
        <is>
          <t>営業 1課</t>
        </is>
      </c>
      <c r="C3" s="5" t="inlineStr">
        <is>
          <t>佐藤 花子</t>
        </is>
      </c>
      <c r="D3" s="5" t="inlineStr">
        <is>
          <t>見積の送付</t>
        </is>
      </c>
      <c r="E3" s="6">
        <f>IF($B3="","",IF($C3="","担当が空",IF(COUNTIFS('2_一覧'!$A$2:$A$201,$B3,'2_一覧'!$B$2:$B$201,$C3)=0,"合っていない","合っている")))</f>
        <v/>
      </c>
      <c r="G3" s="7" t="inlineStr">
        <is>
          <t>入っている行数</t>
        </is>
      </c>
      <c r="H3" s="8">
        <f>COUNTA($B$3:$B$202)</f>
        <v/>
      </c>
    </row>
    <row r="4">
      <c r="A4" s="4" t="n">
        <v>46267</v>
      </c>
      <c r="B4" s="5" t="inlineStr">
        <is>
          <t>R&amp;D</t>
        </is>
      </c>
      <c r="C4" s="5" t="inlineStr">
        <is>
          <t>清水 一六</t>
        </is>
      </c>
      <c r="D4" s="5" t="inlineStr">
        <is>
          <t>試作の依頼</t>
        </is>
      </c>
      <c r="E4" s="6">
        <f>IF($B4="","",IF($C4="","担当が空",IF(COUNTIFS('2_一覧'!$A$2:$A$201,$B4,'2_一覧'!$B$2:$B$201,$C4)=0,"合っていない","合っている")))</f>
        <v/>
      </c>
      <c r="G4" s="7" t="inlineStr">
        <is>
          <t>合っていない行</t>
        </is>
      </c>
      <c r="H4" s="8">
        <f>COUNTIF($E$3:$E$202,"合っていない")</f>
        <v/>
      </c>
    </row>
    <row r="5">
      <c r="A5" s="4" t="n">
        <v>46268</v>
      </c>
      <c r="B5" s="5" t="inlineStr">
        <is>
          <t>経理</t>
        </is>
      </c>
      <c r="C5" s="5" t="inlineStr">
        <is>
          <t>山田 太郎</t>
        </is>
      </c>
      <c r="D5" s="5" t="inlineStr">
        <is>
          <t>請求の確認</t>
        </is>
      </c>
      <c r="E5" s="6">
        <f>IF($B5="","",IF($C5="","担当が空",IF(COUNTIFS('2_一覧'!$A$2:$A$201,$B5,'2_一覧'!$B$2:$B$201,$C5)=0,"合っていない","合っている")))</f>
        <v/>
      </c>
      <c r="G5" s="7" t="inlineStr">
        <is>
          <t>担当が空の行</t>
        </is>
      </c>
      <c r="H5" s="8">
        <f>COUNTIF($E$3:$E$202,"担当が空")</f>
        <v/>
      </c>
    </row>
    <row r="6">
      <c r="A6" s="4" t="n">
        <v>46269</v>
      </c>
      <c r="B6" s="5" t="inlineStr">
        <is>
          <t>1課</t>
        </is>
      </c>
      <c r="C6" s="5" t="inlineStr">
        <is>
          <t>森 一八</t>
        </is>
      </c>
      <c r="D6" s="5" t="inlineStr">
        <is>
          <t>棚卸の連絡</t>
        </is>
      </c>
      <c r="E6" s="6">
        <f>IF($B6="","",IF($C6="","担当が空",IF(COUNTIFS('2_一覧'!$A$2:$A$201,$B6,'2_一覧'!$B$2:$B$201,$C6)=0,"合っていない","合っている")))</f>
        <v/>
      </c>
    </row>
    <row r="7">
      <c r="A7" s="4" t="n">
        <v>46272</v>
      </c>
      <c r="B7" s="5" t="inlineStr">
        <is>
          <t>製造部</t>
        </is>
      </c>
      <c r="C7" s="5" t="n"/>
      <c r="D7" s="5" t="inlineStr">
        <is>
          <t>出荷の調整</t>
        </is>
      </c>
      <c r="E7" s="6">
        <f>IF($B7="","",IF($C7="","担当が空",IF(COUNTIFS('2_一覧'!$A$2:$A$201,$B7,'2_一覧'!$B$2:$B$201,$C7)=0,"合っていない","合っている")))</f>
        <v/>
      </c>
    </row>
    <row r="8">
      <c r="A8" s="4" t="n">
        <v>46273</v>
      </c>
      <c r="B8" s="5" t="inlineStr">
        <is>
          <t>営業-2課</t>
        </is>
      </c>
      <c r="C8" s="5" t="inlineStr">
        <is>
          <t>高橋 次郎</t>
        </is>
      </c>
      <c r="D8" s="5" t="inlineStr">
        <is>
          <t>納期の回答</t>
        </is>
      </c>
      <c r="E8" s="6">
        <f>IF($B8="","",IF($C8="","担当が空",IF(COUNTIFS('2_一覧'!$A$2:$A$201,$B8,'2_一覧'!$B$2:$B$201,$C8)=0,"合っていない","合っている")))</f>
        <v/>
      </c>
    </row>
    <row r="9">
      <c r="A9" s="4" t="n"/>
      <c r="B9" s="5" t="n"/>
      <c r="C9" s="5" t="n"/>
      <c r="D9" s="5" t="n"/>
      <c r="E9" s="6">
        <f>IF($B9="","",IF($C9="","担当が空",IF(COUNTIFS('2_一覧'!$A$2:$A$201,$B9,'2_一覧'!$B$2:$B$201,$C9)=0,"合っていない","合っている")))</f>
        <v/>
      </c>
    </row>
    <row r="10">
      <c r="A10" s="4" t="n"/>
      <c r="B10" s="5" t="n"/>
      <c r="C10" s="5" t="n"/>
      <c r="D10" s="5" t="n"/>
      <c r="E10" s="6">
        <f>IF($B10="","",IF($C10="","担当が空",IF(COUNTIFS('2_一覧'!$A$2:$A$201,$B10,'2_一覧'!$B$2:$B$201,$C10)=0,"合っていない","合っている")))</f>
        <v/>
      </c>
    </row>
    <row r="11">
      <c r="A11" s="4" t="n"/>
      <c r="B11" s="5" t="n"/>
      <c r="C11" s="5" t="n"/>
      <c r="D11" s="5" t="n"/>
      <c r="E11" s="6">
        <f>IF($B11="","",IF($C11="","担当が空",IF(COUNTIFS('2_一覧'!$A$2:$A$201,$B11,'2_一覧'!$B$2:$B$201,$C11)=0,"合っていない","合っている")))</f>
        <v/>
      </c>
    </row>
    <row r="12">
      <c r="A12" s="4" t="n"/>
      <c r="B12" s="5" t="n"/>
      <c r="C12" s="5" t="n"/>
      <c r="D12" s="5" t="n"/>
      <c r="E12" s="6">
        <f>IF($B12="","",IF($C12="","担当が空",IF(COUNTIFS('2_一覧'!$A$2:$A$201,$B12,'2_一覧'!$B$2:$B$201,$C12)=0,"合っていない","合っている")))</f>
        <v/>
      </c>
    </row>
    <row r="13">
      <c r="A13" s="4" t="n"/>
      <c r="B13" s="5" t="n"/>
      <c r="C13" s="5" t="n"/>
      <c r="D13" s="5" t="n"/>
      <c r="E13" s="6">
        <f>IF($B13="","",IF($C13="","担当が空",IF(COUNTIFS('2_一覧'!$A$2:$A$201,$B13,'2_一覧'!$B$2:$B$201,$C13)=0,"合っていない","合っている")))</f>
        <v/>
      </c>
    </row>
    <row r="14">
      <c r="A14" s="4" t="n"/>
      <c r="B14" s="5" t="n"/>
      <c r="C14" s="5" t="n"/>
      <c r="D14" s="5" t="n"/>
      <c r="E14" s="6">
        <f>IF($B14="","",IF($C14="","担当が空",IF(COUNTIFS('2_一覧'!$A$2:$A$201,$B14,'2_一覧'!$B$2:$B$201,$C14)=0,"合っていない","合っている")))</f>
        <v/>
      </c>
    </row>
    <row r="15">
      <c r="A15" s="4" t="n"/>
      <c r="B15" s="5" t="n"/>
      <c r="C15" s="5" t="n"/>
      <c r="D15" s="5" t="n"/>
      <c r="E15" s="6">
        <f>IF($B15="","",IF($C15="","担当が空",IF(COUNTIFS('2_一覧'!$A$2:$A$201,$B15,'2_一覧'!$B$2:$B$201,$C15)=0,"合っていない","合っている")))</f>
        <v/>
      </c>
    </row>
    <row r="16">
      <c r="A16" s="4" t="n"/>
      <c r="B16" s="5" t="n"/>
      <c r="C16" s="5" t="n"/>
      <c r="D16" s="5" t="n"/>
      <c r="E16" s="6">
        <f>IF($B16="","",IF($C16="","担当が空",IF(COUNTIFS('2_一覧'!$A$2:$A$201,$B16,'2_一覧'!$B$2:$B$201,$C16)=0,"合っていない","合っている")))</f>
        <v/>
      </c>
    </row>
    <row r="17">
      <c r="A17" s="4" t="n"/>
      <c r="B17" s="5" t="n"/>
      <c r="C17" s="5" t="n"/>
      <c r="D17" s="5" t="n"/>
      <c r="E17" s="6">
        <f>IF($B17="","",IF($C17="","担当が空",IF(COUNTIFS('2_一覧'!$A$2:$A$201,$B17,'2_一覧'!$B$2:$B$201,$C17)=0,"合っていない","合っている")))</f>
        <v/>
      </c>
    </row>
    <row r="18">
      <c r="A18" s="4" t="n"/>
      <c r="B18" s="5" t="n"/>
      <c r="C18" s="5" t="n"/>
      <c r="D18" s="5" t="n"/>
      <c r="E18" s="6">
        <f>IF($B18="","",IF($C18="","担当が空",IF(COUNTIFS('2_一覧'!$A$2:$A$201,$B18,'2_一覧'!$B$2:$B$201,$C18)=0,"合っていない","合っている")))</f>
        <v/>
      </c>
    </row>
    <row r="19">
      <c r="A19" s="4" t="n"/>
      <c r="B19" s="5" t="n"/>
      <c r="C19" s="5" t="n"/>
      <c r="D19" s="5" t="n"/>
      <c r="E19" s="6">
        <f>IF($B19="","",IF($C19="","担当が空",IF(COUNTIFS('2_一覧'!$A$2:$A$201,$B19,'2_一覧'!$B$2:$B$201,$C19)=0,"合っていない","合っている")))</f>
        <v/>
      </c>
    </row>
    <row r="20">
      <c r="A20" s="4" t="n"/>
      <c r="B20" s="5" t="n"/>
      <c r="C20" s="5" t="n"/>
      <c r="D20" s="5" t="n"/>
      <c r="E20" s="6">
        <f>IF($B20="","",IF($C20="","担当が空",IF(COUNTIFS('2_一覧'!$A$2:$A$201,$B20,'2_一覧'!$B$2:$B$201,$C20)=0,"合っていない","合っている")))</f>
        <v/>
      </c>
    </row>
    <row r="21">
      <c r="A21" s="4" t="n"/>
      <c r="B21" s="5" t="n"/>
      <c r="C21" s="5" t="n"/>
      <c r="D21" s="5" t="n"/>
      <c r="E21" s="6">
        <f>IF($B21="","",IF($C21="","担当が空",IF(COUNTIFS('2_一覧'!$A$2:$A$201,$B21,'2_一覧'!$B$2:$B$201,$C21)=0,"合っていない","合っている")))</f>
        <v/>
      </c>
    </row>
    <row r="22">
      <c r="A22" s="4" t="n"/>
      <c r="B22" s="5" t="n"/>
      <c r="C22" s="5" t="n"/>
      <c r="D22" s="5" t="n"/>
      <c r="E22" s="6">
        <f>IF($B22="","",IF($C22="","担当が空",IF(COUNTIFS('2_一覧'!$A$2:$A$201,$B22,'2_一覧'!$B$2:$B$201,$C22)=0,"合っていない","合っている")))</f>
        <v/>
      </c>
    </row>
    <row r="23">
      <c r="A23" s="4" t="n"/>
      <c r="B23" s="5" t="n"/>
      <c r="C23" s="5" t="n"/>
      <c r="D23" s="5" t="n"/>
      <c r="E23" s="6">
        <f>IF($B23="","",IF($C23="","担当が空",IF(COUNTIFS('2_一覧'!$A$2:$A$201,$B23,'2_一覧'!$B$2:$B$201,$C23)=0,"合っていない","合っている")))</f>
        <v/>
      </c>
    </row>
    <row r="24">
      <c r="A24" s="4" t="n"/>
      <c r="B24" s="5" t="n"/>
      <c r="C24" s="5" t="n"/>
      <c r="D24" s="5" t="n"/>
      <c r="E24" s="6">
        <f>IF($B24="","",IF($C24="","担当が空",IF(COUNTIFS('2_一覧'!$A$2:$A$201,$B24,'2_一覧'!$B$2:$B$201,$C24)=0,"合っていない","合っている")))</f>
        <v/>
      </c>
    </row>
    <row r="25">
      <c r="A25" s="4" t="n"/>
      <c r="B25" s="5" t="n"/>
      <c r="C25" s="5" t="n"/>
      <c r="D25" s="5" t="n"/>
      <c r="E25" s="6">
        <f>IF($B25="","",IF($C25="","担当が空",IF(COUNTIFS('2_一覧'!$A$2:$A$201,$B25,'2_一覧'!$B$2:$B$201,$C25)=0,"合っていない","合っている")))</f>
        <v/>
      </c>
    </row>
    <row r="26">
      <c r="A26" s="4" t="n"/>
      <c r="B26" s="5" t="n"/>
      <c r="C26" s="5" t="n"/>
      <c r="D26" s="5" t="n"/>
      <c r="E26" s="6">
        <f>IF($B26="","",IF($C26="","担当が空",IF(COUNTIFS('2_一覧'!$A$2:$A$201,$B26,'2_一覧'!$B$2:$B$201,$C26)=0,"合っていない","合っている")))</f>
        <v/>
      </c>
    </row>
    <row r="27">
      <c r="A27" s="4" t="n"/>
      <c r="B27" s="5" t="n"/>
      <c r="C27" s="5" t="n"/>
      <c r="D27" s="5" t="n"/>
      <c r="E27" s="6">
        <f>IF($B27="","",IF($C27="","担当が空",IF(COUNTIFS('2_一覧'!$A$2:$A$201,$B27,'2_一覧'!$B$2:$B$201,$C27)=0,"合っていない","合っている")))</f>
        <v/>
      </c>
    </row>
    <row r="28">
      <c r="A28" s="4" t="n"/>
      <c r="B28" s="5" t="n"/>
      <c r="C28" s="5" t="n"/>
      <c r="D28" s="5" t="n"/>
      <c r="E28" s="6">
        <f>IF($B28="","",IF($C28="","担当が空",IF(COUNTIFS('2_一覧'!$A$2:$A$201,$B28,'2_一覧'!$B$2:$B$201,$C28)=0,"合っていない","合っている")))</f>
        <v/>
      </c>
    </row>
    <row r="29">
      <c r="A29" s="4" t="n"/>
      <c r="B29" s="5" t="n"/>
      <c r="C29" s="5" t="n"/>
      <c r="D29" s="5" t="n"/>
      <c r="E29" s="6">
        <f>IF($B29="","",IF($C29="","担当が空",IF(COUNTIFS('2_一覧'!$A$2:$A$201,$B29,'2_一覧'!$B$2:$B$201,$C29)=0,"合っていない","合っている")))</f>
        <v/>
      </c>
    </row>
    <row r="30">
      <c r="A30" s="4" t="n"/>
      <c r="B30" s="5" t="n"/>
      <c r="C30" s="5" t="n"/>
      <c r="D30" s="5" t="n"/>
      <c r="E30" s="6">
        <f>IF($B30="","",IF($C30="","担当が空",IF(COUNTIFS('2_一覧'!$A$2:$A$201,$B30,'2_一覧'!$B$2:$B$201,$C30)=0,"合っていない","合っている")))</f>
        <v/>
      </c>
    </row>
    <row r="31">
      <c r="A31" s="4" t="n"/>
      <c r="B31" s="5" t="n"/>
      <c r="C31" s="5" t="n"/>
      <c r="D31" s="5" t="n"/>
      <c r="E31" s="6">
        <f>IF($B31="","",IF($C31="","担当が空",IF(COUNTIFS('2_一覧'!$A$2:$A$201,$B31,'2_一覧'!$B$2:$B$201,$C31)=0,"合っていない","合っている")))</f>
        <v/>
      </c>
    </row>
    <row r="32">
      <c r="A32" s="4" t="n"/>
      <c r="B32" s="5" t="n"/>
      <c r="C32" s="5" t="n"/>
      <c r="D32" s="5" t="n"/>
      <c r="E32" s="6">
        <f>IF($B32="","",IF($C32="","担当が空",IF(COUNTIFS('2_一覧'!$A$2:$A$201,$B32,'2_一覧'!$B$2:$B$201,$C32)=0,"合っていない","合っている")))</f>
        <v/>
      </c>
    </row>
    <row r="33">
      <c r="A33" s="4" t="n"/>
      <c r="B33" s="5" t="n"/>
      <c r="C33" s="5" t="n"/>
      <c r="D33" s="5" t="n"/>
      <c r="E33" s="6">
        <f>IF($B33="","",IF($C33="","担当が空",IF(COUNTIFS('2_一覧'!$A$2:$A$201,$B33,'2_一覧'!$B$2:$B$201,$C33)=0,"合っていない","合っている")))</f>
        <v/>
      </c>
    </row>
    <row r="34">
      <c r="A34" s="4" t="n"/>
      <c r="B34" s="5" t="n"/>
      <c r="C34" s="5" t="n"/>
      <c r="D34" s="5" t="n"/>
      <c r="E34" s="6">
        <f>IF($B34="","",IF($C34="","担当が空",IF(COUNTIFS('2_一覧'!$A$2:$A$201,$B34,'2_一覧'!$B$2:$B$201,$C34)=0,"合っていない","合っている")))</f>
        <v/>
      </c>
    </row>
    <row r="35">
      <c r="A35" s="4" t="n"/>
      <c r="B35" s="5" t="n"/>
      <c r="C35" s="5" t="n"/>
      <c r="D35" s="5" t="n"/>
      <c r="E35" s="6">
        <f>IF($B35="","",IF($C35="","担当が空",IF(COUNTIFS('2_一覧'!$A$2:$A$201,$B35,'2_一覧'!$B$2:$B$201,$C35)=0,"合っていない","合っている")))</f>
        <v/>
      </c>
    </row>
    <row r="36">
      <c r="A36" s="4" t="n"/>
      <c r="B36" s="5" t="n"/>
      <c r="C36" s="5" t="n"/>
      <c r="D36" s="5" t="n"/>
      <c r="E36" s="6">
        <f>IF($B36="","",IF($C36="","担当が空",IF(COUNTIFS('2_一覧'!$A$2:$A$201,$B36,'2_一覧'!$B$2:$B$201,$C36)=0,"合っていない","合っている")))</f>
        <v/>
      </c>
    </row>
    <row r="37">
      <c r="A37" s="4" t="n"/>
      <c r="B37" s="5" t="n"/>
      <c r="C37" s="5" t="n"/>
      <c r="D37" s="5" t="n"/>
      <c r="E37" s="6">
        <f>IF($B37="","",IF($C37="","担当が空",IF(COUNTIFS('2_一覧'!$A$2:$A$201,$B37,'2_一覧'!$B$2:$B$201,$C37)=0,"合っていない","合っている")))</f>
        <v/>
      </c>
    </row>
    <row r="38">
      <c r="A38" s="4" t="n"/>
      <c r="B38" s="5" t="n"/>
      <c r="C38" s="5" t="n"/>
      <c r="D38" s="5" t="n"/>
      <c r="E38" s="6">
        <f>IF($B38="","",IF($C38="","担当が空",IF(COUNTIFS('2_一覧'!$A$2:$A$201,$B38,'2_一覧'!$B$2:$B$201,$C38)=0,"合っていない","合っている")))</f>
        <v/>
      </c>
    </row>
    <row r="39">
      <c r="A39" s="4" t="n"/>
      <c r="B39" s="5" t="n"/>
      <c r="C39" s="5" t="n"/>
      <c r="D39" s="5" t="n"/>
      <c r="E39" s="6">
        <f>IF($B39="","",IF($C39="","担当が空",IF(COUNTIFS('2_一覧'!$A$2:$A$201,$B39,'2_一覧'!$B$2:$B$201,$C39)=0,"合っていない","合っている")))</f>
        <v/>
      </c>
    </row>
    <row r="40">
      <c r="A40" s="4" t="n"/>
      <c r="B40" s="5" t="n"/>
      <c r="C40" s="5" t="n"/>
      <c r="D40" s="5" t="n"/>
      <c r="E40" s="6">
        <f>IF($B40="","",IF($C40="","担当が空",IF(COUNTIFS('2_一覧'!$A$2:$A$201,$B40,'2_一覧'!$B$2:$B$201,$C40)=0,"合っていない","合っている")))</f>
        <v/>
      </c>
    </row>
    <row r="41">
      <c r="A41" s="4" t="n"/>
      <c r="B41" s="5" t="n"/>
      <c r="C41" s="5" t="n"/>
      <c r="D41" s="5" t="n"/>
      <c r="E41" s="6">
        <f>IF($B41="","",IF($C41="","担当が空",IF(COUNTIFS('2_一覧'!$A$2:$A$201,$B41,'2_一覧'!$B$2:$B$201,$C41)=0,"合っていない","合っている")))</f>
        <v/>
      </c>
    </row>
    <row r="42">
      <c r="A42" s="4" t="n"/>
      <c r="B42" s="5" t="n"/>
      <c r="C42" s="5" t="n"/>
      <c r="D42" s="5" t="n"/>
      <c r="E42" s="6">
        <f>IF($B42="","",IF($C42="","担当が空",IF(COUNTIFS('2_一覧'!$A$2:$A$201,$B42,'2_一覧'!$B$2:$B$201,$C42)=0,"合っていない","合っている")))</f>
        <v/>
      </c>
    </row>
    <row r="43">
      <c r="A43" s="4" t="n"/>
      <c r="B43" s="5" t="n"/>
      <c r="C43" s="5" t="n"/>
      <c r="D43" s="5" t="n"/>
      <c r="E43" s="6">
        <f>IF($B43="","",IF($C43="","担当が空",IF(COUNTIFS('2_一覧'!$A$2:$A$201,$B43,'2_一覧'!$B$2:$B$201,$C43)=0,"合っていない","合っている")))</f>
        <v/>
      </c>
    </row>
    <row r="44">
      <c r="A44" s="4" t="n"/>
      <c r="B44" s="5" t="n"/>
      <c r="C44" s="5" t="n"/>
      <c r="D44" s="5" t="n"/>
      <c r="E44" s="6">
        <f>IF($B44="","",IF($C44="","担当が空",IF(COUNTIFS('2_一覧'!$A$2:$A$201,$B44,'2_一覧'!$B$2:$B$201,$C44)=0,"合っていない","合っている")))</f>
        <v/>
      </c>
    </row>
    <row r="45">
      <c r="A45" s="4" t="n"/>
      <c r="B45" s="5" t="n"/>
      <c r="C45" s="5" t="n"/>
      <c r="D45" s="5" t="n"/>
      <c r="E45" s="6">
        <f>IF($B45="","",IF($C45="","担当が空",IF(COUNTIFS('2_一覧'!$A$2:$A$201,$B45,'2_一覧'!$B$2:$B$201,$C45)=0,"合っていない","合っている")))</f>
        <v/>
      </c>
    </row>
    <row r="46">
      <c r="A46" s="4" t="n"/>
      <c r="B46" s="5" t="n"/>
      <c r="C46" s="5" t="n"/>
      <c r="D46" s="5" t="n"/>
      <c r="E46" s="6">
        <f>IF($B46="","",IF($C46="","担当が空",IF(COUNTIFS('2_一覧'!$A$2:$A$201,$B46,'2_一覧'!$B$2:$B$201,$C46)=0,"合っていない","合っている")))</f>
        <v/>
      </c>
    </row>
    <row r="47">
      <c r="A47" s="4" t="n"/>
      <c r="B47" s="5" t="n"/>
      <c r="C47" s="5" t="n"/>
      <c r="D47" s="5" t="n"/>
      <c r="E47" s="6">
        <f>IF($B47="","",IF($C47="","担当が空",IF(COUNTIFS('2_一覧'!$A$2:$A$201,$B47,'2_一覧'!$B$2:$B$201,$C47)=0,"合っていない","合っている")))</f>
        <v/>
      </c>
    </row>
    <row r="48">
      <c r="A48" s="4" t="n"/>
      <c r="B48" s="5" t="n"/>
      <c r="C48" s="5" t="n"/>
      <c r="D48" s="5" t="n"/>
      <c r="E48" s="6">
        <f>IF($B48="","",IF($C48="","担当が空",IF(COUNTIFS('2_一覧'!$A$2:$A$201,$B48,'2_一覧'!$B$2:$B$201,$C48)=0,"合っていない","合っている")))</f>
        <v/>
      </c>
    </row>
    <row r="49">
      <c r="A49" s="4" t="n"/>
      <c r="B49" s="5" t="n"/>
      <c r="C49" s="5" t="n"/>
      <c r="D49" s="5" t="n"/>
      <c r="E49" s="6">
        <f>IF($B49="","",IF($C49="","担当が空",IF(COUNTIFS('2_一覧'!$A$2:$A$201,$B49,'2_一覧'!$B$2:$B$201,$C49)=0,"合っていない","合っている")))</f>
        <v/>
      </c>
    </row>
    <row r="50">
      <c r="A50" s="4" t="n"/>
      <c r="B50" s="5" t="n"/>
      <c r="C50" s="5" t="n"/>
      <c r="D50" s="5" t="n"/>
      <c r="E50" s="6">
        <f>IF($B50="","",IF($C50="","担当が空",IF(COUNTIFS('2_一覧'!$A$2:$A$201,$B50,'2_一覧'!$B$2:$B$201,$C50)=0,"合っていない","合っている")))</f>
        <v/>
      </c>
    </row>
    <row r="51">
      <c r="A51" s="4" t="n"/>
      <c r="B51" s="5" t="n"/>
      <c r="C51" s="5" t="n"/>
      <c r="D51" s="5" t="n"/>
      <c r="E51" s="6">
        <f>IF($B51="","",IF($C51="","担当が空",IF(COUNTIFS('2_一覧'!$A$2:$A$201,$B51,'2_一覧'!$B$2:$B$201,$C51)=0,"合っていない","合っている")))</f>
        <v/>
      </c>
    </row>
    <row r="52">
      <c r="A52" s="4" t="n"/>
      <c r="B52" s="5" t="n"/>
      <c r="C52" s="5" t="n"/>
      <c r="D52" s="5" t="n"/>
      <c r="E52" s="6">
        <f>IF($B52="","",IF($C52="","担当が空",IF(COUNTIFS('2_一覧'!$A$2:$A$201,$B52,'2_一覧'!$B$2:$B$201,$C52)=0,"合っていない","合っている")))</f>
        <v/>
      </c>
    </row>
    <row r="53">
      <c r="A53" s="4" t="n"/>
      <c r="B53" s="5" t="n"/>
      <c r="C53" s="5" t="n"/>
      <c r="D53" s="5" t="n"/>
      <c r="E53" s="6">
        <f>IF($B53="","",IF($C53="","担当が空",IF(COUNTIFS('2_一覧'!$A$2:$A$201,$B53,'2_一覧'!$B$2:$B$201,$C53)=0,"合っていない","合っている")))</f>
        <v/>
      </c>
    </row>
    <row r="54">
      <c r="A54" s="4" t="n"/>
      <c r="B54" s="5" t="n"/>
      <c r="C54" s="5" t="n"/>
      <c r="D54" s="5" t="n"/>
      <c r="E54" s="6">
        <f>IF($B54="","",IF($C54="","担当が空",IF(COUNTIFS('2_一覧'!$A$2:$A$201,$B54,'2_一覧'!$B$2:$B$201,$C54)=0,"合っていない","合っている")))</f>
        <v/>
      </c>
    </row>
    <row r="55">
      <c r="A55" s="4" t="n"/>
      <c r="B55" s="5" t="n"/>
      <c r="C55" s="5" t="n"/>
      <c r="D55" s="5" t="n"/>
      <c r="E55" s="6">
        <f>IF($B55="","",IF($C55="","担当が空",IF(COUNTIFS('2_一覧'!$A$2:$A$201,$B55,'2_一覧'!$B$2:$B$201,$C55)=0,"合っていない","合っている")))</f>
        <v/>
      </c>
    </row>
    <row r="56">
      <c r="A56" s="4" t="n"/>
      <c r="B56" s="5" t="n"/>
      <c r="C56" s="5" t="n"/>
      <c r="D56" s="5" t="n"/>
      <c r="E56" s="6">
        <f>IF($B56="","",IF($C56="","担当が空",IF(COUNTIFS('2_一覧'!$A$2:$A$201,$B56,'2_一覧'!$B$2:$B$201,$C56)=0,"合っていない","合っている")))</f>
        <v/>
      </c>
    </row>
    <row r="57">
      <c r="A57" s="4" t="n"/>
      <c r="B57" s="5" t="n"/>
      <c r="C57" s="5" t="n"/>
      <c r="D57" s="5" t="n"/>
      <c r="E57" s="6">
        <f>IF($B57="","",IF($C57="","担当が空",IF(COUNTIFS('2_一覧'!$A$2:$A$201,$B57,'2_一覧'!$B$2:$B$201,$C57)=0,"合っていない","合っている")))</f>
        <v/>
      </c>
    </row>
    <row r="58">
      <c r="A58" s="4" t="n"/>
      <c r="B58" s="5" t="n"/>
      <c r="C58" s="5" t="n"/>
      <c r="D58" s="5" t="n"/>
      <c r="E58" s="6">
        <f>IF($B58="","",IF($C58="","担当が空",IF(COUNTIFS('2_一覧'!$A$2:$A$201,$B58,'2_一覧'!$B$2:$B$201,$C58)=0,"合っていない","合っている")))</f>
        <v/>
      </c>
    </row>
    <row r="59">
      <c r="A59" s="4" t="n"/>
      <c r="B59" s="5" t="n"/>
      <c r="C59" s="5" t="n"/>
      <c r="D59" s="5" t="n"/>
      <c r="E59" s="6">
        <f>IF($B59="","",IF($C59="","担当が空",IF(COUNTIFS('2_一覧'!$A$2:$A$201,$B59,'2_一覧'!$B$2:$B$201,$C59)=0,"合っていない","合っている")))</f>
        <v/>
      </c>
    </row>
    <row r="60">
      <c r="A60" s="4" t="n"/>
      <c r="B60" s="5" t="n"/>
      <c r="C60" s="5" t="n"/>
      <c r="D60" s="5" t="n"/>
      <c r="E60" s="6">
        <f>IF($B60="","",IF($C60="","担当が空",IF(COUNTIFS('2_一覧'!$A$2:$A$201,$B60,'2_一覧'!$B$2:$B$201,$C60)=0,"合っていない","合っている")))</f>
        <v/>
      </c>
    </row>
    <row r="61">
      <c r="A61" s="4" t="n"/>
      <c r="B61" s="5" t="n"/>
      <c r="C61" s="5" t="n"/>
      <c r="D61" s="5" t="n"/>
      <c r="E61" s="6">
        <f>IF($B61="","",IF($C61="","担当が空",IF(COUNTIFS('2_一覧'!$A$2:$A$201,$B61,'2_一覧'!$B$2:$B$201,$C61)=0,"合っていない","合っている")))</f>
        <v/>
      </c>
    </row>
    <row r="62">
      <c r="A62" s="4" t="n"/>
      <c r="B62" s="5" t="n"/>
      <c r="C62" s="5" t="n"/>
      <c r="D62" s="5" t="n"/>
      <c r="E62" s="6">
        <f>IF($B62="","",IF($C62="","担当が空",IF(COUNTIFS('2_一覧'!$A$2:$A$201,$B62,'2_一覧'!$B$2:$B$201,$C62)=0,"合っていない","合っている")))</f>
        <v/>
      </c>
    </row>
    <row r="63">
      <c r="A63" s="4" t="n"/>
      <c r="B63" s="5" t="n"/>
      <c r="C63" s="5" t="n"/>
      <c r="D63" s="5" t="n"/>
      <c r="E63" s="6">
        <f>IF($B63="","",IF($C63="","担当が空",IF(COUNTIFS('2_一覧'!$A$2:$A$201,$B63,'2_一覧'!$B$2:$B$201,$C63)=0,"合っていない","合っている")))</f>
        <v/>
      </c>
    </row>
    <row r="64">
      <c r="A64" s="4" t="n"/>
      <c r="B64" s="5" t="n"/>
      <c r="C64" s="5" t="n"/>
      <c r="D64" s="5" t="n"/>
      <c r="E64" s="6">
        <f>IF($B64="","",IF($C64="","担当が空",IF(COUNTIFS('2_一覧'!$A$2:$A$201,$B64,'2_一覧'!$B$2:$B$201,$C64)=0,"合っていない","合っている")))</f>
        <v/>
      </c>
    </row>
    <row r="65">
      <c r="A65" s="4" t="n"/>
      <c r="B65" s="5" t="n"/>
      <c r="C65" s="5" t="n"/>
      <c r="D65" s="5" t="n"/>
      <c r="E65" s="6">
        <f>IF($B65="","",IF($C65="","担当が空",IF(COUNTIFS('2_一覧'!$A$2:$A$201,$B65,'2_一覧'!$B$2:$B$201,$C65)=0,"合っていない","合っている")))</f>
        <v/>
      </c>
    </row>
    <row r="66">
      <c r="A66" s="4" t="n"/>
      <c r="B66" s="5" t="n"/>
      <c r="C66" s="5" t="n"/>
      <c r="D66" s="5" t="n"/>
      <c r="E66" s="6">
        <f>IF($B66="","",IF($C66="","担当が空",IF(COUNTIFS('2_一覧'!$A$2:$A$201,$B66,'2_一覧'!$B$2:$B$201,$C66)=0,"合っていない","合っている")))</f>
        <v/>
      </c>
    </row>
    <row r="67">
      <c r="A67" s="4" t="n"/>
      <c r="B67" s="5" t="n"/>
      <c r="C67" s="5" t="n"/>
      <c r="D67" s="5" t="n"/>
      <c r="E67" s="6">
        <f>IF($B67="","",IF($C67="","担当が空",IF(COUNTIFS('2_一覧'!$A$2:$A$201,$B67,'2_一覧'!$B$2:$B$201,$C67)=0,"合っていない","合っている")))</f>
        <v/>
      </c>
    </row>
    <row r="68">
      <c r="A68" s="4" t="n"/>
      <c r="B68" s="5" t="n"/>
      <c r="C68" s="5" t="n"/>
      <c r="D68" s="5" t="n"/>
      <c r="E68" s="6">
        <f>IF($B68="","",IF($C68="","担当が空",IF(COUNTIFS('2_一覧'!$A$2:$A$201,$B68,'2_一覧'!$B$2:$B$201,$C68)=0,"合っていない","合っている")))</f>
        <v/>
      </c>
    </row>
    <row r="69">
      <c r="A69" s="4" t="n"/>
      <c r="B69" s="5" t="n"/>
      <c r="C69" s="5" t="n"/>
      <c r="D69" s="5" t="n"/>
      <c r="E69" s="6">
        <f>IF($B69="","",IF($C69="","担当が空",IF(COUNTIFS('2_一覧'!$A$2:$A$201,$B69,'2_一覧'!$B$2:$B$201,$C69)=0,"合っていない","合っている")))</f>
        <v/>
      </c>
    </row>
    <row r="70">
      <c r="A70" s="4" t="n"/>
      <c r="B70" s="5" t="n"/>
      <c r="C70" s="5" t="n"/>
      <c r="D70" s="5" t="n"/>
      <c r="E70" s="6">
        <f>IF($B70="","",IF($C70="","担当が空",IF(COUNTIFS('2_一覧'!$A$2:$A$201,$B70,'2_一覧'!$B$2:$B$201,$C70)=0,"合っていない","合っている")))</f>
        <v/>
      </c>
    </row>
    <row r="71">
      <c r="A71" s="4" t="n"/>
      <c r="B71" s="5" t="n"/>
      <c r="C71" s="5" t="n"/>
      <c r="D71" s="5" t="n"/>
      <c r="E71" s="6">
        <f>IF($B71="","",IF($C71="","担当が空",IF(COUNTIFS('2_一覧'!$A$2:$A$201,$B71,'2_一覧'!$B$2:$B$201,$C71)=0,"合っていない","合っている")))</f>
        <v/>
      </c>
    </row>
    <row r="72">
      <c r="A72" s="4" t="n"/>
      <c r="B72" s="5" t="n"/>
      <c r="C72" s="5" t="n"/>
      <c r="D72" s="5" t="n"/>
      <c r="E72" s="6">
        <f>IF($B72="","",IF($C72="","担当が空",IF(COUNTIFS('2_一覧'!$A$2:$A$201,$B72,'2_一覧'!$B$2:$B$201,$C72)=0,"合っていない","合っている")))</f>
        <v/>
      </c>
    </row>
    <row r="73">
      <c r="A73" s="4" t="n"/>
      <c r="B73" s="5" t="n"/>
      <c r="C73" s="5" t="n"/>
      <c r="D73" s="5" t="n"/>
      <c r="E73" s="6">
        <f>IF($B73="","",IF($C73="","担当が空",IF(COUNTIFS('2_一覧'!$A$2:$A$201,$B73,'2_一覧'!$B$2:$B$201,$C73)=0,"合っていない","合っている")))</f>
        <v/>
      </c>
    </row>
    <row r="74">
      <c r="A74" s="4" t="n"/>
      <c r="B74" s="5" t="n"/>
      <c r="C74" s="5" t="n"/>
      <c r="D74" s="5" t="n"/>
      <c r="E74" s="6">
        <f>IF($B74="","",IF($C74="","担当が空",IF(COUNTIFS('2_一覧'!$A$2:$A$201,$B74,'2_一覧'!$B$2:$B$201,$C74)=0,"合っていない","合っている")))</f>
        <v/>
      </c>
    </row>
    <row r="75">
      <c r="A75" s="4" t="n"/>
      <c r="B75" s="5" t="n"/>
      <c r="C75" s="5" t="n"/>
      <c r="D75" s="5" t="n"/>
      <c r="E75" s="6">
        <f>IF($B75="","",IF($C75="","担当が空",IF(COUNTIFS('2_一覧'!$A$2:$A$201,$B75,'2_一覧'!$B$2:$B$201,$C75)=0,"合っていない","合っている")))</f>
        <v/>
      </c>
    </row>
    <row r="76">
      <c r="A76" s="4" t="n"/>
      <c r="B76" s="5" t="n"/>
      <c r="C76" s="5" t="n"/>
      <c r="D76" s="5" t="n"/>
      <c r="E76" s="6">
        <f>IF($B76="","",IF($C76="","担当が空",IF(COUNTIFS('2_一覧'!$A$2:$A$201,$B76,'2_一覧'!$B$2:$B$201,$C76)=0,"合っていない","合っている")))</f>
        <v/>
      </c>
    </row>
    <row r="77">
      <c r="A77" s="4" t="n"/>
      <c r="B77" s="5" t="n"/>
      <c r="C77" s="5" t="n"/>
      <c r="D77" s="5" t="n"/>
      <c r="E77" s="6">
        <f>IF($B77="","",IF($C77="","担当が空",IF(COUNTIFS('2_一覧'!$A$2:$A$201,$B77,'2_一覧'!$B$2:$B$201,$C77)=0,"合っていない","合っている")))</f>
        <v/>
      </c>
    </row>
    <row r="78">
      <c r="A78" s="4" t="n"/>
      <c r="B78" s="5" t="n"/>
      <c r="C78" s="5" t="n"/>
      <c r="D78" s="5" t="n"/>
      <c r="E78" s="6">
        <f>IF($B78="","",IF($C78="","担当が空",IF(COUNTIFS('2_一覧'!$A$2:$A$201,$B78,'2_一覧'!$B$2:$B$201,$C78)=0,"合っていない","合っている")))</f>
        <v/>
      </c>
    </row>
    <row r="79">
      <c r="A79" s="4" t="n"/>
      <c r="B79" s="5" t="n"/>
      <c r="C79" s="5" t="n"/>
      <c r="D79" s="5" t="n"/>
      <c r="E79" s="6">
        <f>IF($B79="","",IF($C79="","担当が空",IF(COUNTIFS('2_一覧'!$A$2:$A$201,$B79,'2_一覧'!$B$2:$B$201,$C79)=0,"合っていない","合っている")))</f>
        <v/>
      </c>
    </row>
    <row r="80">
      <c r="A80" s="4" t="n"/>
      <c r="B80" s="5" t="n"/>
      <c r="C80" s="5" t="n"/>
      <c r="D80" s="5" t="n"/>
      <c r="E80" s="6">
        <f>IF($B80="","",IF($C80="","担当が空",IF(COUNTIFS('2_一覧'!$A$2:$A$201,$B80,'2_一覧'!$B$2:$B$201,$C80)=0,"合っていない","合っている")))</f>
        <v/>
      </c>
    </row>
    <row r="81">
      <c r="A81" s="4" t="n"/>
      <c r="B81" s="5" t="n"/>
      <c r="C81" s="5" t="n"/>
      <c r="D81" s="5" t="n"/>
      <c r="E81" s="6">
        <f>IF($B81="","",IF($C81="","担当が空",IF(COUNTIFS('2_一覧'!$A$2:$A$201,$B81,'2_一覧'!$B$2:$B$201,$C81)=0,"合っていない","合っている")))</f>
        <v/>
      </c>
    </row>
    <row r="82">
      <c r="A82" s="4" t="n"/>
      <c r="B82" s="5" t="n"/>
      <c r="C82" s="5" t="n"/>
      <c r="D82" s="5" t="n"/>
      <c r="E82" s="6">
        <f>IF($B82="","",IF($C82="","担当が空",IF(COUNTIFS('2_一覧'!$A$2:$A$201,$B82,'2_一覧'!$B$2:$B$201,$C82)=0,"合っていない","合っている")))</f>
        <v/>
      </c>
    </row>
    <row r="83">
      <c r="A83" s="4" t="n"/>
      <c r="B83" s="5" t="n"/>
      <c r="C83" s="5" t="n"/>
      <c r="D83" s="5" t="n"/>
      <c r="E83" s="6">
        <f>IF($B83="","",IF($C83="","担当が空",IF(COUNTIFS('2_一覧'!$A$2:$A$201,$B83,'2_一覧'!$B$2:$B$201,$C83)=0,"合っていない","合っている")))</f>
        <v/>
      </c>
    </row>
    <row r="84">
      <c r="A84" s="4" t="n"/>
      <c r="B84" s="5" t="n"/>
      <c r="C84" s="5" t="n"/>
      <c r="D84" s="5" t="n"/>
      <c r="E84" s="6">
        <f>IF($B84="","",IF($C84="","担当が空",IF(COUNTIFS('2_一覧'!$A$2:$A$201,$B84,'2_一覧'!$B$2:$B$201,$C84)=0,"合っていない","合っている")))</f>
        <v/>
      </c>
    </row>
    <row r="85">
      <c r="A85" s="4" t="n"/>
      <c r="B85" s="5" t="n"/>
      <c r="C85" s="5" t="n"/>
      <c r="D85" s="5" t="n"/>
      <c r="E85" s="6">
        <f>IF($B85="","",IF($C85="","担当が空",IF(COUNTIFS('2_一覧'!$A$2:$A$201,$B85,'2_一覧'!$B$2:$B$201,$C85)=0,"合っていない","合っている")))</f>
        <v/>
      </c>
    </row>
    <row r="86">
      <c r="A86" s="4" t="n"/>
      <c r="B86" s="5" t="n"/>
      <c r="C86" s="5" t="n"/>
      <c r="D86" s="5" t="n"/>
      <c r="E86" s="6">
        <f>IF($B86="","",IF($C86="","担当が空",IF(COUNTIFS('2_一覧'!$A$2:$A$201,$B86,'2_一覧'!$B$2:$B$201,$C86)=0,"合っていない","合っている")))</f>
        <v/>
      </c>
    </row>
    <row r="87">
      <c r="A87" s="4" t="n"/>
      <c r="B87" s="5" t="n"/>
      <c r="C87" s="5" t="n"/>
      <c r="D87" s="5" t="n"/>
      <c r="E87" s="6">
        <f>IF($B87="","",IF($C87="","担当が空",IF(COUNTIFS('2_一覧'!$A$2:$A$201,$B87,'2_一覧'!$B$2:$B$201,$C87)=0,"合っていない","合っている")))</f>
        <v/>
      </c>
    </row>
    <row r="88">
      <c r="A88" s="4" t="n"/>
      <c r="B88" s="5" t="n"/>
      <c r="C88" s="5" t="n"/>
      <c r="D88" s="5" t="n"/>
      <c r="E88" s="6">
        <f>IF($B88="","",IF($C88="","担当が空",IF(COUNTIFS('2_一覧'!$A$2:$A$201,$B88,'2_一覧'!$B$2:$B$201,$C88)=0,"合っていない","合っている")))</f>
        <v/>
      </c>
    </row>
    <row r="89">
      <c r="A89" s="4" t="n"/>
      <c r="B89" s="5" t="n"/>
      <c r="C89" s="5" t="n"/>
      <c r="D89" s="5" t="n"/>
      <c r="E89" s="6">
        <f>IF($B89="","",IF($C89="","担当が空",IF(COUNTIFS('2_一覧'!$A$2:$A$201,$B89,'2_一覧'!$B$2:$B$201,$C89)=0,"合っていない","合っている")))</f>
        <v/>
      </c>
    </row>
    <row r="90">
      <c r="A90" s="4" t="n"/>
      <c r="B90" s="5" t="n"/>
      <c r="C90" s="5" t="n"/>
      <c r="D90" s="5" t="n"/>
      <c r="E90" s="6">
        <f>IF($B90="","",IF($C90="","担当が空",IF(COUNTIFS('2_一覧'!$A$2:$A$201,$B90,'2_一覧'!$B$2:$B$201,$C90)=0,"合っていない","合っている")))</f>
        <v/>
      </c>
    </row>
    <row r="91">
      <c r="A91" s="4" t="n"/>
      <c r="B91" s="5" t="n"/>
      <c r="C91" s="5" t="n"/>
      <c r="D91" s="5" t="n"/>
      <c r="E91" s="6">
        <f>IF($B91="","",IF($C91="","担当が空",IF(COUNTIFS('2_一覧'!$A$2:$A$201,$B91,'2_一覧'!$B$2:$B$201,$C91)=0,"合っていない","合っている")))</f>
        <v/>
      </c>
    </row>
    <row r="92">
      <c r="A92" s="4" t="n"/>
      <c r="B92" s="5" t="n"/>
      <c r="C92" s="5" t="n"/>
      <c r="D92" s="5" t="n"/>
      <c r="E92" s="6">
        <f>IF($B92="","",IF($C92="","担当が空",IF(COUNTIFS('2_一覧'!$A$2:$A$201,$B92,'2_一覧'!$B$2:$B$201,$C92)=0,"合っていない","合っている")))</f>
        <v/>
      </c>
    </row>
    <row r="93">
      <c r="A93" s="4" t="n"/>
      <c r="B93" s="5" t="n"/>
      <c r="C93" s="5" t="n"/>
      <c r="D93" s="5" t="n"/>
      <c r="E93" s="6">
        <f>IF($B93="","",IF($C93="","担当が空",IF(COUNTIFS('2_一覧'!$A$2:$A$201,$B93,'2_一覧'!$B$2:$B$201,$C93)=0,"合っていない","合っている")))</f>
        <v/>
      </c>
    </row>
    <row r="94">
      <c r="A94" s="4" t="n"/>
      <c r="B94" s="5" t="n"/>
      <c r="C94" s="5" t="n"/>
      <c r="D94" s="5" t="n"/>
      <c r="E94" s="6">
        <f>IF($B94="","",IF($C94="","担当が空",IF(COUNTIFS('2_一覧'!$A$2:$A$201,$B94,'2_一覧'!$B$2:$B$201,$C94)=0,"合っていない","合っている")))</f>
        <v/>
      </c>
    </row>
    <row r="95">
      <c r="A95" s="4" t="n"/>
      <c r="B95" s="5" t="n"/>
      <c r="C95" s="5" t="n"/>
      <c r="D95" s="5" t="n"/>
      <c r="E95" s="6">
        <f>IF($B95="","",IF($C95="","担当が空",IF(COUNTIFS('2_一覧'!$A$2:$A$201,$B95,'2_一覧'!$B$2:$B$201,$C95)=0,"合っていない","合っている")))</f>
        <v/>
      </c>
    </row>
    <row r="96">
      <c r="A96" s="4" t="n"/>
      <c r="B96" s="5" t="n"/>
      <c r="C96" s="5" t="n"/>
      <c r="D96" s="5" t="n"/>
      <c r="E96" s="6">
        <f>IF($B96="","",IF($C96="","担当が空",IF(COUNTIFS('2_一覧'!$A$2:$A$201,$B96,'2_一覧'!$B$2:$B$201,$C96)=0,"合っていない","合っている")))</f>
        <v/>
      </c>
    </row>
    <row r="97">
      <c r="A97" s="4" t="n"/>
      <c r="B97" s="5" t="n"/>
      <c r="C97" s="5" t="n"/>
      <c r="D97" s="5" t="n"/>
      <c r="E97" s="6">
        <f>IF($B97="","",IF($C97="","担当が空",IF(COUNTIFS('2_一覧'!$A$2:$A$201,$B97,'2_一覧'!$B$2:$B$201,$C97)=0,"合っていない","合っている")))</f>
        <v/>
      </c>
    </row>
    <row r="98">
      <c r="A98" s="4" t="n"/>
      <c r="B98" s="5" t="n"/>
      <c r="C98" s="5" t="n"/>
      <c r="D98" s="5" t="n"/>
      <c r="E98" s="6">
        <f>IF($B98="","",IF($C98="","担当が空",IF(COUNTIFS('2_一覧'!$A$2:$A$201,$B98,'2_一覧'!$B$2:$B$201,$C98)=0,"合っていない","合っている")))</f>
        <v/>
      </c>
    </row>
    <row r="99">
      <c r="A99" s="4" t="n"/>
      <c r="B99" s="5" t="n"/>
      <c r="C99" s="5" t="n"/>
      <c r="D99" s="5" t="n"/>
      <c r="E99" s="6">
        <f>IF($B99="","",IF($C99="","担当が空",IF(COUNTIFS('2_一覧'!$A$2:$A$201,$B99,'2_一覧'!$B$2:$B$201,$C99)=0,"合っていない","合っている")))</f>
        <v/>
      </c>
    </row>
    <row r="100">
      <c r="A100" s="4" t="n"/>
      <c r="B100" s="5" t="n"/>
      <c r="C100" s="5" t="n"/>
      <c r="D100" s="5" t="n"/>
      <c r="E100" s="6">
        <f>IF($B100="","",IF($C100="","担当が空",IF(COUNTIFS('2_一覧'!$A$2:$A$201,$B100,'2_一覧'!$B$2:$B$201,$C100)=0,"合っていない","合っている")))</f>
        <v/>
      </c>
    </row>
    <row r="101">
      <c r="A101" s="4" t="n"/>
      <c r="B101" s="5" t="n"/>
      <c r="C101" s="5" t="n"/>
      <c r="D101" s="5" t="n"/>
      <c r="E101" s="6">
        <f>IF($B101="","",IF($C101="","担当が空",IF(COUNTIFS('2_一覧'!$A$2:$A$201,$B101,'2_一覧'!$B$2:$B$201,$C101)=0,"合っていない","合っている")))</f>
        <v/>
      </c>
    </row>
    <row r="102">
      <c r="A102" s="4" t="n"/>
      <c r="B102" s="5" t="n"/>
      <c r="C102" s="5" t="n"/>
      <c r="D102" s="5" t="n"/>
      <c r="E102" s="6">
        <f>IF($B102="","",IF($C102="","担当が空",IF(COUNTIFS('2_一覧'!$A$2:$A$201,$B102,'2_一覧'!$B$2:$B$201,$C102)=0,"合っていない","合っている")))</f>
        <v/>
      </c>
    </row>
    <row r="103">
      <c r="A103" s="4" t="n"/>
      <c r="B103" s="5" t="n"/>
      <c r="C103" s="5" t="n"/>
      <c r="D103" s="5" t="n"/>
      <c r="E103" s="6">
        <f>IF($B103="","",IF($C103="","担当が空",IF(COUNTIFS('2_一覧'!$A$2:$A$201,$B103,'2_一覧'!$B$2:$B$201,$C103)=0,"合っていない","合っている")))</f>
        <v/>
      </c>
    </row>
    <row r="104">
      <c r="A104" s="4" t="n"/>
      <c r="B104" s="5" t="n"/>
      <c r="C104" s="5" t="n"/>
      <c r="D104" s="5" t="n"/>
      <c r="E104" s="6">
        <f>IF($B104="","",IF($C104="","担当が空",IF(COUNTIFS('2_一覧'!$A$2:$A$201,$B104,'2_一覧'!$B$2:$B$201,$C104)=0,"合っていない","合っている")))</f>
        <v/>
      </c>
    </row>
    <row r="105">
      <c r="A105" s="4" t="n"/>
      <c r="B105" s="5" t="n"/>
      <c r="C105" s="5" t="n"/>
      <c r="D105" s="5" t="n"/>
      <c r="E105" s="6">
        <f>IF($B105="","",IF($C105="","担当が空",IF(COUNTIFS('2_一覧'!$A$2:$A$201,$B105,'2_一覧'!$B$2:$B$201,$C105)=0,"合っていない","合っている")))</f>
        <v/>
      </c>
    </row>
    <row r="106">
      <c r="A106" s="4" t="n"/>
      <c r="B106" s="5" t="n"/>
      <c r="C106" s="5" t="n"/>
      <c r="D106" s="5" t="n"/>
      <c r="E106" s="6">
        <f>IF($B106="","",IF($C106="","担当が空",IF(COUNTIFS('2_一覧'!$A$2:$A$201,$B106,'2_一覧'!$B$2:$B$201,$C106)=0,"合っていない","合っている")))</f>
        <v/>
      </c>
    </row>
    <row r="107">
      <c r="A107" s="4" t="n"/>
      <c r="B107" s="5" t="n"/>
      <c r="C107" s="5" t="n"/>
      <c r="D107" s="5" t="n"/>
      <c r="E107" s="6">
        <f>IF($B107="","",IF($C107="","担当が空",IF(COUNTIFS('2_一覧'!$A$2:$A$201,$B107,'2_一覧'!$B$2:$B$201,$C107)=0,"合っていない","合っている")))</f>
        <v/>
      </c>
    </row>
    <row r="108">
      <c r="A108" s="4" t="n"/>
      <c r="B108" s="5" t="n"/>
      <c r="C108" s="5" t="n"/>
      <c r="D108" s="5" t="n"/>
      <c r="E108" s="6">
        <f>IF($B108="","",IF($C108="","担当が空",IF(COUNTIFS('2_一覧'!$A$2:$A$201,$B108,'2_一覧'!$B$2:$B$201,$C108)=0,"合っていない","合っている")))</f>
        <v/>
      </c>
    </row>
    <row r="109">
      <c r="A109" s="4" t="n"/>
      <c r="B109" s="5" t="n"/>
      <c r="C109" s="5" t="n"/>
      <c r="D109" s="5" t="n"/>
      <c r="E109" s="6">
        <f>IF($B109="","",IF($C109="","担当が空",IF(COUNTIFS('2_一覧'!$A$2:$A$201,$B109,'2_一覧'!$B$2:$B$201,$C109)=0,"合っていない","合っている")))</f>
        <v/>
      </c>
    </row>
    <row r="110">
      <c r="A110" s="4" t="n"/>
      <c r="B110" s="5" t="n"/>
      <c r="C110" s="5" t="n"/>
      <c r="D110" s="5" t="n"/>
      <c r="E110" s="6">
        <f>IF($B110="","",IF($C110="","担当が空",IF(COUNTIFS('2_一覧'!$A$2:$A$201,$B110,'2_一覧'!$B$2:$B$201,$C110)=0,"合っていない","合っている")))</f>
        <v/>
      </c>
    </row>
    <row r="111">
      <c r="A111" s="4" t="n"/>
      <c r="B111" s="5" t="n"/>
      <c r="C111" s="5" t="n"/>
      <c r="D111" s="5" t="n"/>
      <c r="E111" s="6">
        <f>IF($B111="","",IF($C111="","担当が空",IF(COUNTIFS('2_一覧'!$A$2:$A$201,$B111,'2_一覧'!$B$2:$B$201,$C111)=0,"合っていない","合っている")))</f>
        <v/>
      </c>
    </row>
    <row r="112">
      <c r="A112" s="4" t="n"/>
      <c r="B112" s="5" t="n"/>
      <c r="C112" s="5" t="n"/>
      <c r="D112" s="5" t="n"/>
      <c r="E112" s="6">
        <f>IF($B112="","",IF($C112="","担当が空",IF(COUNTIFS('2_一覧'!$A$2:$A$201,$B112,'2_一覧'!$B$2:$B$201,$C112)=0,"合っていない","合っている")))</f>
        <v/>
      </c>
    </row>
    <row r="113">
      <c r="A113" s="4" t="n"/>
      <c r="B113" s="5" t="n"/>
      <c r="C113" s="5" t="n"/>
      <c r="D113" s="5" t="n"/>
      <c r="E113" s="6">
        <f>IF($B113="","",IF($C113="","担当が空",IF(COUNTIFS('2_一覧'!$A$2:$A$201,$B113,'2_一覧'!$B$2:$B$201,$C113)=0,"合っていない","合っている")))</f>
        <v/>
      </c>
    </row>
    <row r="114">
      <c r="A114" s="4" t="n"/>
      <c r="B114" s="5" t="n"/>
      <c r="C114" s="5" t="n"/>
      <c r="D114" s="5" t="n"/>
      <c r="E114" s="6">
        <f>IF($B114="","",IF($C114="","担当が空",IF(COUNTIFS('2_一覧'!$A$2:$A$201,$B114,'2_一覧'!$B$2:$B$201,$C114)=0,"合っていない","合っている")))</f>
        <v/>
      </c>
    </row>
    <row r="115">
      <c r="A115" s="4" t="n"/>
      <c r="B115" s="5" t="n"/>
      <c r="C115" s="5" t="n"/>
      <c r="D115" s="5" t="n"/>
      <c r="E115" s="6">
        <f>IF($B115="","",IF($C115="","担当が空",IF(COUNTIFS('2_一覧'!$A$2:$A$201,$B115,'2_一覧'!$B$2:$B$201,$C115)=0,"合っていない","合っている")))</f>
        <v/>
      </c>
    </row>
    <row r="116">
      <c r="A116" s="4" t="n"/>
      <c r="B116" s="5" t="n"/>
      <c r="C116" s="5" t="n"/>
      <c r="D116" s="5" t="n"/>
      <c r="E116" s="6">
        <f>IF($B116="","",IF($C116="","担当が空",IF(COUNTIFS('2_一覧'!$A$2:$A$201,$B116,'2_一覧'!$B$2:$B$201,$C116)=0,"合っていない","合っている")))</f>
        <v/>
      </c>
    </row>
    <row r="117">
      <c r="A117" s="4" t="n"/>
      <c r="B117" s="5" t="n"/>
      <c r="C117" s="5" t="n"/>
      <c r="D117" s="5" t="n"/>
      <c r="E117" s="6">
        <f>IF($B117="","",IF($C117="","担当が空",IF(COUNTIFS('2_一覧'!$A$2:$A$201,$B117,'2_一覧'!$B$2:$B$201,$C117)=0,"合っていない","合っている")))</f>
        <v/>
      </c>
    </row>
    <row r="118">
      <c r="A118" s="4" t="n"/>
      <c r="B118" s="5" t="n"/>
      <c r="C118" s="5" t="n"/>
      <c r="D118" s="5" t="n"/>
      <c r="E118" s="6">
        <f>IF($B118="","",IF($C118="","担当が空",IF(COUNTIFS('2_一覧'!$A$2:$A$201,$B118,'2_一覧'!$B$2:$B$201,$C118)=0,"合っていない","合っている")))</f>
        <v/>
      </c>
    </row>
    <row r="119">
      <c r="A119" s="4" t="n"/>
      <c r="B119" s="5" t="n"/>
      <c r="C119" s="5" t="n"/>
      <c r="D119" s="5" t="n"/>
      <c r="E119" s="6">
        <f>IF($B119="","",IF($C119="","担当が空",IF(COUNTIFS('2_一覧'!$A$2:$A$201,$B119,'2_一覧'!$B$2:$B$201,$C119)=0,"合っていない","合っている")))</f>
        <v/>
      </c>
    </row>
    <row r="120">
      <c r="A120" s="4" t="n"/>
      <c r="B120" s="5" t="n"/>
      <c r="C120" s="5" t="n"/>
      <c r="D120" s="5" t="n"/>
      <c r="E120" s="6">
        <f>IF($B120="","",IF($C120="","担当が空",IF(COUNTIFS('2_一覧'!$A$2:$A$201,$B120,'2_一覧'!$B$2:$B$201,$C120)=0,"合っていない","合っている")))</f>
        <v/>
      </c>
    </row>
    <row r="121">
      <c r="A121" s="4" t="n"/>
      <c r="B121" s="5" t="n"/>
      <c r="C121" s="5" t="n"/>
      <c r="D121" s="5" t="n"/>
      <c r="E121" s="6">
        <f>IF($B121="","",IF($C121="","担当が空",IF(COUNTIFS('2_一覧'!$A$2:$A$201,$B121,'2_一覧'!$B$2:$B$201,$C121)=0,"合っていない","合っている")))</f>
        <v/>
      </c>
    </row>
    <row r="122">
      <c r="A122" s="4" t="n"/>
      <c r="B122" s="5" t="n"/>
      <c r="C122" s="5" t="n"/>
      <c r="D122" s="5" t="n"/>
      <c r="E122" s="6">
        <f>IF($B122="","",IF($C122="","担当が空",IF(COUNTIFS('2_一覧'!$A$2:$A$201,$B122,'2_一覧'!$B$2:$B$201,$C122)=0,"合っていない","合っている")))</f>
        <v/>
      </c>
    </row>
    <row r="123">
      <c r="A123" s="4" t="n"/>
      <c r="B123" s="5" t="n"/>
      <c r="C123" s="5" t="n"/>
      <c r="D123" s="5" t="n"/>
      <c r="E123" s="6">
        <f>IF($B123="","",IF($C123="","担当が空",IF(COUNTIFS('2_一覧'!$A$2:$A$201,$B123,'2_一覧'!$B$2:$B$201,$C123)=0,"合っていない","合っている")))</f>
        <v/>
      </c>
    </row>
    <row r="124">
      <c r="A124" s="4" t="n"/>
      <c r="B124" s="5" t="n"/>
      <c r="C124" s="5" t="n"/>
      <c r="D124" s="5" t="n"/>
      <c r="E124" s="6">
        <f>IF($B124="","",IF($C124="","担当が空",IF(COUNTIFS('2_一覧'!$A$2:$A$201,$B124,'2_一覧'!$B$2:$B$201,$C124)=0,"合っていない","合っている")))</f>
        <v/>
      </c>
    </row>
    <row r="125">
      <c r="A125" s="4" t="n"/>
      <c r="B125" s="5" t="n"/>
      <c r="C125" s="5" t="n"/>
      <c r="D125" s="5" t="n"/>
      <c r="E125" s="6">
        <f>IF($B125="","",IF($C125="","担当が空",IF(COUNTIFS('2_一覧'!$A$2:$A$201,$B125,'2_一覧'!$B$2:$B$201,$C125)=0,"合っていない","合っている")))</f>
        <v/>
      </c>
    </row>
    <row r="126">
      <c r="A126" s="4" t="n"/>
      <c r="B126" s="5" t="n"/>
      <c r="C126" s="5" t="n"/>
      <c r="D126" s="5" t="n"/>
      <c r="E126" s="6">
        <f>IF($B126="","",IF($C126="","担当が空",IF(COUNTIFS('2_一覧'!$A$2:$A$201,$B126,'2_一覧'!$B$2:$B$201,$C126)=0,"合っていない","合っている")))</f>
        <v/>
      </c>
    </row>
    <row r="127">
      <c r="A127" s="4" t="n"/>
      <c r="B127" s="5" t="n"/>
      <c r="C127" s="5" t="n"/>
      <c r="D127" s="5" t="n"/>
      <c r="E127" s="6">
        <f>IF($B127="","",IF($C127="","担当が空",IF(COUNTIFS('2_一覧'!$A$2:$A$201,$B127,'2_一覧'!$B$2:$B$201,$C127)=0,"合っていない","合っている")))</f>
        <v/>
      </c>
    </row>
    <row r="128">
      <c r="A128" s="4" t="n"/>
      <c r="B128" s="5" t="n"/>
      <c r="C128" s="5" t="n"/>
      <c r="D128" s="5" t="n"/>
      <c r="E128" s="6">
        <f>IF($B128="","",IF($C128="","担当が空",IF(COUNTIFS('2_一覧'!$A$2:$A$201,$B128,'2_一覧'!$B$2:$B$201,$C128)=0,"合っていない","合っている")))</f>
        <v/>
      </c>
    </row>
    <row r="129">
      <c r="A129" s="4" t="n"/>
      <c r="B129" s="5" t="n"/>
      <c r="C129" s="5" t="n"/>
      <c r="D129" s="5" t="n"/>
      <c r="E129" s="6">
        <f>IF($B129="","",IF($C129="","担当が空",IF(COUNTIFS('2_一覧'!$A$2:$A$201,$B129,'2_一覧'!$B$2:$B$201,$C129)=0,"合っていない","合っている")))</f>
        <v/>
      </c>
    </row>
    <row r="130">
      <c r="A130" s="4" t="n"/>
      <c r="B130" s="5" t="n"/>
      <c r="C130" s="5" t="n"/>
      <c r="D130" s="5" t="n"/>
      <c r="E130" s="6">
        <f>IF($B130="","",IF($C130="","担当が空",IF(COUNTIFS('2_一覧'!$A$2:$A$201,$B130,'2_一覧'!$B$2:$B$201,$C130)=0,"合っていない","合っている")))</f>
        <v/>
      </c>
    </row>
    <row r="131">
      <c r="A131" s="4" t="n"/>
      <c r="B131" s="5" t="n"/>
      <c r="C131" s="5" t="n"/>
      <c r="D131" s="5" t="n"/>
      <c r="E131" s="6">
        <f>IF($B131="","",IF($C131="","担当が空",IF(COUNTIFS('2_一覧'!$A$2:$A$201,$B131,'2_一覧'!$B$2:$B$201,$C131)=0,"合っていない","合っている")))</f>
        <v/>
      </c>
    </row>
    <row r="132">
      <c r="A132" s="4" t="n"/>
      <c r="B132" s="5" t="n"/>
      <c r="C132" s="5" t="n"/>
      <c r="D132" s="5" t="n"/>
      <c r="E132" s="6">
        <f>IF($B132="","",IF($C132="","担当が空",IF(COUNTIFS('2_一覧'!$A$2:$A$201,$B132,'2_一覧'!$B$2:$B$201,$C132)=0,"合っていない","合っている")))</f>
        <v/>
      </c>
    </row>
    <row r="133">
      <c r="A133" s="4" t="n"/>
      <c r="B133" s="5" t="n"/>
      <c r="C133" s="5" t="n"/>
      <c r="D133" s="5" t="n"/>
      <c r="E133" s="6">
        <f>IF($B133="","",IF($C133="","担当が空",IF(COUNTIFS('2_一覧'!$A$2:$A$201,$B133,'2_一覧'!$B$2:$B$201,$C133)=0,"合っていない","合っている")))</f>
        <v/>
      </c>
    </row>
    <row r="134">
      <c r="A134" s="4" t="n"/>
      <c r="B134" s="5" t="n"/>
      <c r="C134" s="5" t="n"/>
      <c r="D134" s="5" t="n"/>
      <c r="E134" s="6">
        <f>IF($B134="","",IF($C134="","担当が空",IF(COUNTIFS('2_一覧'!$A$2:$A$201,$B134,'2_一覧'!$B$2:$B$201,$C134)=0,"合っていない","合っている")))</f>
        <v/>
      </c>
    </row>
    <row r="135">
      <c r="A135" s="4" t="n"/>
      <c r="B135" s="5" t="n"/>
      <c r="C135" s="5" t="n"/>
      <c r="D135" s="5" t="n"/>
      <c r="E135" s="6">
        <f>IF($B135="","",IF($C135="","担当が空",IF(COUNTIFS('2_一覧'!$A$2:$A$201,$B135,'2_一覧'!$B$2:$B$201,$C135)=0,"合っていない","合っている")))</f>
        <v/>
      </c>
    </row>
    <row r="136">
      <c r="A136" s="4" t="n"/>
      <c r="B136" s="5" t="n"/>
      <c r="C136" s="5" t="n"/>
      <c r="D136" s="5" t="n"/>
      <c r="E136" s="6">
        <f>IF($B136="","",IF($C136="","担当が空",IF(COUNTIFS('2_一覧'!$A$2:$A$201,$B136,'2_一覧'!$B$2:$B$201,$C136)=0,"合っていない","合っている")))</f>
        <v/>
      </c>
    </row>
    <row r="137">
      <c r="A137" s="4" t="n"/>
      <c r="B137" s="5" t="n"/>
      <c r="C137" s="5" t="n"/>
      <c r="D137" s="5" t="n"/>
      <c r="E137" s="6">
        <f>IF($B137="","",IF($C137="","担当が空",IF(COUNTIFS('2_一覧'!$A$2:$A$201,$B137,'2_一覧'!$B$2:$B$201,$C137)=0,"合っていない","合っている")))</f>
        <v/>
      </c>
    </row>
    <row r="138">
      <c r="A138" s="4" t="n"/>
      <c r="B138" s="5" t="n"/>
      <c r="C138" s="5" t="n"/>
      <c r="D138" s="5" t="n"/>
      <c r="E138" s="6">
        <f>IF($B138="","",IF($C138="","担当が空",IF(COUNTIFS('2_一覧'!$A$2:$A$201,$B138,'2_一覧'!$B$2:$B$201,$C138)=0,"合っていない","合っている")))</f>
        <v/>
      </c>
    </row>
    <row r="139">
      <c r="A139" s="4" t="n"/>
      <c r="B139" s="5" t="n"/>
      <c r="C139" s="5" t="n"/>
      <c r="D139" s="5" t="n"/>
      <c r="E139" s="6">
        <f>IF($B139="","",IF($C139="","担当が空",IF(COUNTIFS('2_一覧'!$A$2:$A$201,$B139,'2_一覧'!$B$2:$B$201,$C139)=0,"合っていない","合っている")))</f>
        <v/>
      </c>
    </row>
    <row r="140">
      <c r="A140" s="4" t="n"/>
      <c r="B140" s="5" t="n"/>
      <c r="C140" s="5" t="n"/>
      <c r="D140" s="5" t="n"/>
      <c r="E140" s="6">
        <f>IF($B140="","",IF($C140="","担当が空",IF(COUNTIFS('2_一覧'!$A$2:$A$201,$B140,'2_一覧'!$B$2:$B$201,$C140)=0,"合っていない","合っている")))</f>
        <v/>
      </c>
    </row>
    <row r="141">
      <c r="A141" s="4" t="n"/>
      <c r="B141" s="5" t="n"/>
      <c r="C141" s="5" t="n"/>
      <c r="D141" s="5" t="n"/>
      <c r="E141" s="6">
        <f>IF($B141="","",IF($C141="","担当が空",IF(COUNTIFS('2_一覧'!$A$2:$A$201,$B141,'2_一覧'!$B$2:$B$201,$C141)=0,"合っていない","合っている")))</f>
        <v/>
      </c>
    </row>
    <row r="142">
      <c r="A142" s="4" t="n"/>
      <c r="B142" s="5" t="n"/>
      <c r="C142" s="5" t="n"/>
      <c r="D142" s="5" t="n"/>
      <c r="E142" s="6">
        <f>IF($B142="","",IF($C142="","担当が空",IF(COUNTIFS('2_一覧'!$A$2:$A$201,$B142,'2_一覧'!$B$2:$B$201,$C142)=0,"合っていない","合っている")))</f>
        <v/>
      </c>
    </row>
    <row r="143">
      <c r="A143" s="4" t="n"/>
      <c r="B143" s="5" t="n"/>
      <c r="C143" s="5" t="n"/>
      <c r="D143" s="5" t="n"/>
      <c r="E143" s="6">
        <f>IF($B143="","",IF($C143="","担当が空",IF(COUNTIFS('2_一覧'!$A$2:$A$201,$B143,'2_一覧'!$B$2:$B$201,$C143)=0,"合っていない","合っている")))</f>
        <v/>
      </c>
    </row>
    <row r="144">
      <c r="A144" s="4" t="n"/>
      <c r="B144" s="5" t="n"/>
      <c r="C144" s="5" t="n"/>
      <c r="D144" s="5" t="n"/>
      <c r="E144" s="6">
        <f>IF($B144="","",IF($C144="","担当が空",IF(COUNTIFS('2_一覧'!$A$2:$A$201,$B144,'2_一覧'!$B$2:$B$201,$C144)=0,"合っていない","合っている")))</f>
        <v/>
      </c>
    </row>
    <row r="145">
      <c r="A145" s="4" t="n"/>
      <c r="B145" s="5" t="n"/>
      <c r="C145" s="5" t="n"/>
      <c r="D145" s="5" t="n"/>
      <c r="E145" s="6">
        <f>IF($B145="","",IF($C145="","担当が空",IF(COUNTIFS('2_一覧'!$A$2:$A$201,$B145,'2_一覧'!$B$2:$B$201,$C145)=0,"合っていない","合っている")))</f>
        <v/>
      </c>
    </row>
    <row r="146">
      <c r="A146" s="4" t="n"/>
      <c r="B146" s="5" t="n"/>
      <c r="C146" s="5" t="n"/>
      <c r="D146" s="5" t="n"/>
      <c r="E146" s="6">
        <f>IF($B146="","",IF($C146="","担当が空",IF(COUNTIFS('2_一覧'!$A$2:$A$201,$B146,'2_一覧'!$B$2:$B$201,$C146)=0,"合っていない","合っている")))</f>
        <v/>
      </c>
    </row>
    <row r="147">
      <c r="A147" s="4" t="n"/>
      <c r="B147" s="5" t="n"/>
      <c r="C147" s="5" t="n"/>
      <c r="D147" s="5" t="n"/>
      <c r="E147" s="6">
        <f>IF($B147="","",IF($C147="","担当が空",IF(COUNTIFS('2_一覧'!$A$2:$A$201,$B147,'2_一覧'!$B$2:$B$201,$C147)=0,"合っていない","合っている")))</f>
        <v/>
      </c>
    </row>
    <row r="148">
      <c r="A148" s="4" t="n"/>
      <c r="B148" s="5" t="n"/>
      <c r="C148" s="5" t="n"/>
      <c r="D148" s="5" t="n"/>
      <c r="E148" s="6">
        <f>IF($B148="","",IF($C148="","担当が空",IF(COUNTIFS('2_一覧'!$A$2:$A$201,$B148,'2_一覧'!$B$2:$B$201,$C148)=0,"合っていない","合っている")))</f>
        <v/>
      </c>
    </row>
    <row r="149">
      <c r="A149" s="4" t="n"/>
      <c r="B149" s="5" t="n"/>
      <c r="C149" s="5" t="n"/>
      <c r="D149" s="5" t="n"/>
      <c r="E149" s="6">
        <f>IF($B149="","",IF($C149="","担当が空",IF(COUNTIFS('2_一覧'!$A$2:$A$201,$B149,'2_一覧'!$B$2:$B$201,$C149)=0,"合っていない","合っている")))</f>
        <v/>
      </c>
    </row>
    <row r="150">
      <c r="A150" s="4" t="n"/>
      <c r="B150" s="5" t="n"/>
      <c r="C150" s="5" t="n"/>
      <c r="D150" s="5" t="n"/>
      <c r="E150" s="6">
        <f>IF($B150="","",IF($C150="","担当が空",IF(COUNTIFS('2_一覧'!$A$2:$A$201,$B150,'2_一覧'!$B$2:$B$201,$C150)=0,"合っていない","合っている")))</f>
        <v/>
      </c>
    </row>
    <row r="151">
      <c r="A151" s="4" t="n"/>
      <c r="B151" s="5" t="n"/>
      <c r="C151" s="5" t="n"/>
      <c r="D151" s="5" t="n"/>
      <c r="E151" s="6">
        <f>IF($B151="","",IF($C151="","担当が空",IF(COUNTIFS('2_一覧'!$A$2:$A$201,$B151,'2_一覧'!$B$2:$B$201,$C151)=0,"合っていない","合っている")))</f>
        <v/>
      </c>
    </row>
    <row r="152">
      <c r="A152" s="4" t="n"/>
      <c r="B152" s="5" t="n"/>
      <c r="C152" s="5" t="n"/>
      <c r="D152" s="5" t="n"/>
      <c r="E152" s="6">
        <f>IF($B152="","",IF($C152="","担当が空",IF(COUNTIFS('2_一覧'!$A$2:$A$201,$B152,'2_一覧'!$B$2:$B$201,$C152)=0,"合っていない","合っている")))</f>
        <v/>
      </c>
    </row>
    <row r="153">
      <c r="A153" s="4" t="n"/>
      <c r="B153" s="5" t="n"/>
      <c r="C153" s="5" t="n"/>
      <c r="D153" s="5" t="n"/>
      <c r="E153" s="6">
        <f>IF($B153="","",IF($C153="","担当が空",IF(COUNTIFS('2_一覧'!$A$2:$A$201,$B153,'2_一覧'!$B$2:$B$201,$C153)=0,"合っていない","合っている")))</f>
        <v/>
      </c>
    </row>
    <row r="154">
      <c r="A154" s="4" t="n"/>
      <c r="B154" s="5" t="n"/>
      <c r="C154" s="5" t="n"/>
      <c r="D154" s="5" t="n"/>
      <c r="E154" s="6">
        <f>IF($B154="","",IF($C154="","担当が空",IF(COUNTIFS('2_一覧'!$A$2:$A$201,$B154,'2_一覧'!$B$2:$B$201,$C154)=0,"合っていない","合っている")))</f>
        <v/>
      </c>
    </row>
    <row r="155">
      <c r="A155" s="4" t="n"/>
      <c r="B155" s="5" t="n"/>
      <c r="C155" s="5" t="n"/>
      <c r="D155" s="5" t="n"/>
      <c r="E155" s="6">
        <f>IF($B155="","",IF($C155="","担当が空",IF(COUNTIFS('2_一覧'!$A$2:$A$201,$B155,'2_一覧'!$B$2:$B$201,$C155)=0,"合っていない","合っている")))</f>
        <v/>
      </c>
    </row>
    <row r="156">
      <c r="A156" s="4" t="n"/>
      <c r="B156" s="5" t="n"/>
      <c r="C156" s="5" t="n"/>
      <c r="D156" s="5" t="n"/>
      <c r="E156" s="6">
        <f>IF($B156="","",IF($C156="","担当が空",IF(COUNTIFS('2_一覧'!$A$2:$A$201,$B156,'2_一覧'!$B$2:$B$201,$C156)=0,"合っていない","合っている")))</f>
        <v/>
      </c>
    </row>
    <row r="157">
      <c r="A157" s="4" t="n"/>
      <c r="B157" s="5" t="n"/>
      <c r="C157" s="5" t="n"/>
      <c r="D157" s="5" t="n"/>
      <c r="E157" s="6">
        <f>IF($B157="","",IF($C157="","担当が空",IF(COUNTIFS('2_一覧'!$A$2:$A$201,$B157,'2_一覧'!$B$2:$B$201,$C157)=0,"合っていない","合っている")))</f>
        <v/>
      </c>
    </row>
    <row r="158">
      <c r="A158" s="4" t="n"/>
      <c r="B158" s="5" t="n"/>
      <c r="C158" s="5" t="n"/>
      <c r="D158" s="5" t="n"/>
      <c r="E158" s="6">
        <f>IF($B158="","",IF($C158="","担当が空",IF(COUNTIFS('2_一覧'!$A$2:$A$201,$B158,'2_一覧'!$B$2:$B$201,$C158)=0,"合っていない","合っている")))</f>
        <v/>
      </c>
    </row>
    <row r="159">
      <c r="A159" s="4" t="n"/>
      <c r="B159" s="5" t="n"/>
      <c r="C159" s="5" t="n"/>
      <c r="D159" s="5" t="n"/>
      <c r="E159" s="6">
        <f>IF($B159="","",IF($C159="","担当が空",IF(COUNTIFS('2_一覧'!$A$2:$A$201,$B159,'2_一覧'!$B$2:$B$201,$C159)=0,"合っていない","合っている")))</f>
        <v/>
      </c>
    </row>
    <row r="160">
      <c r="A160" s="4" t="n"/>
      <c r="B160" s="5" t="n"/>
      <c r="C160" s="5" t="n"/>
      <c r="D160" s="5" t="n"/>
      <c r="E160" s="6">
        <f>IF($B160="","",IF($C160="","担当が空",IF(COUNTIFS('2_一覧'!$A$2:$A$201,$B160,'2_一覧'!$B$2:$B$201,$C160)=0,"合っていない","合っている")))</f>
        <v/>
      </c>
    </row>
    <row r="161">
      <c r="A161" s="4" t="n"/>
      <c r="B161" s="5" t="n"/>
      <c r="C161" s="5" t="n"/>
      <c r="D161" s="5" t="n"/>
      <c r="E161" s="6">
        <f>IF($B161="","",IF($C161="","担当が空",IF(COUNTIFS('2_一覧'!$A$2:$A$201,$B161,'2_一覧'!$B$2:$B$201,$C161)=0,"合っていない","合っている")))</f>
        <v/>
      </c>
    </row>
    <row r="162">
      <c r="A162" s="4" t="n"/>
      <c r="B162" s="5" t="n"/>
      <c r="C162" s="5" t="n"/>
      <c r="D162" s="5" t="n"/>
      <c r="E162" s="6">
        <f>IF($B162="","",IF($C162="","担当が空",IF(COUNTIFS('2_一覧'!$A$2:$A$201,$B162,'2_一覧'!$B$2:$B$201,$C162)=0,"合っていない","合っている")))</f>
        <v/>
      </c>
    </row>
    <row r="163">
      <c r="A163" s="4" t="n"/>
      <c r="B163" s="5" t="n"/>
      <c r="C163" s="5" t="n"/>
      <c r="D163" s="5" t="n"/>
      <c r="E163" s="6">
        <f>IF($B163="","",IF($C163="","担当が空",IF(COUNTIFS('2_一覧'!$A$2:$A$201,$B163,'2_一覧'!$B$2:$B$201,$C163)=0,"合っていない","合っている")))</f>
        <v/>
      </c>
    </row>
    <row r="164">
      <c r="A164" s="4" t="n"/>
      <c r="B164" s="5" t="n"/>
      <c r="C164" s="5" t="n"/>
      <c r="D164" s="5" t="n"/>
      <c r="E164" s="6">
        <f>IF($B164="","",IF($C164="","担当が空",IF(COUNTIFS('2_一覧'!$A$2:$A$201,$B164,'2_一覧'!$B$2:$B$201,$C164)=0,"合っていない","合っている")))</f>
        <v/>
      </c>
    </row>
    <row r="165">
      <c r="A165" s="4" t="n"/>
      <c r="B165" s="5" t="n"/>
      <c r="C165" s="5" t="n"/>
      <c r="D165" s="5" t="n"/>
      <c r="E165" s="6">
        <f>IF($B165="","",IF($C165="","担当が空",IF(COUNTIFS('2_一覧'!$A$2:$A$201,$B165,'2_一覧'!$B$2:$B$201,$C165)=0,"合っていない","合っている")))</f>
        <v/>
      </c>
    </row>
    <row r="166">
      <c r="A166" s="4" t="n"/>
      <c r="B166" s="5" t="n"/>
      <c r="C166" s="5" t="n"/>
      <c r="D166" s="5" t="n"/>
      <c r="E166" s="6">
        <f>IF($B166="","",IF($C166="","担当が空",IF(COUNTIFS('2_一覧'!$A$2:$A$201,$B166,'2_一覧'!$B$2:$B$201,$C166)=0,"合っていない","合っている")))</f>
        <v/>
      </c>
    </row>
    <row r="167">
      <c r="A167" s="4" t="n"/>
      <c r="B167" s="5" t="n"/>
      <c r="C167" s="5" t="n"/>
      <c r="D167" s="5" t="n"/>
      <c r="E167" s="6">
        <f>IF($B167="","",IF($C167="","担当が空",IF(COUNTIFS('2_一覧'!$A$2:$A$201,$B167,'2_一覧'!$B$2:$B$201,$C167)=0,"合っていない","合っている")))</f>
        <v/>
      </c>
    </row>
    <row r="168">
      <c r="A168" s="4" t="n"/>
      <c r="B168" s="5" t="n"/>
      <c r="C168" s="5" t="n"/>
      <c r="D168" s="5" t="n"/>
      <c r="E168" s="6">
        <f>IF($B168="","",IF($C168="","担当が空",IF(COUNTIFS('2_一覧'!$A$2:$A$201,$B168,'2_一覧'!$B$2:$B$201,$C168)=0,"合っていない","合っている")))</f>
        <v/>
      </c>
    </row>
    <row r="169">
      <c r="A169" s="4" t="n"/>
      <c r="B169" s="5" t="n"/>
      <c r="C169" s="5" t="n"/>
      <c r="D169" s="5" t="n"/>
      <c r="E169" s="6">
        <f>IF($B169="","",IF($C169="","担当が空",IF(COUNTIFS('2_一覧'!$A$2:$A$201,$B169,'2_一覧'!$B$2:$B$201,$C169)=0,"合っていない","合っている")))</f>
        <v/>
      </c>
    </row>
    <row r="170">
      <c r="A170" s="4" t="n"/>
      <c r="B170" s="5" t="n"/>
      <c r="C170" s="5" t="n"/>
      <c r="D170" s="5" t="n"/>
      <c r="E170" s="6">
        <f>IF($B170="","",IF($C170="","担当が空",IF(COUNTIFS('2_一覧'!$A$2:$A$201,$B170,'2_一覧'!$B$2:$B$201,$C170)=0,"合っていない","合っている")))</f>
        <v/>
      </c>
    </row>
    <row r="171">
      <c r="A171" s="4" t="n"/>
      <c r="B171" s="5" t="n"/>
      <c r="C171" s="5" t="n"/>
      <c r="D171" s="5" t="n"/>
      <c r="E171" s="6">
        <f>IF($B171="","",IF($C171="","担当が空",IF(COUNTIFS('2_一覧'!$A$2:$A$201,$B171,'2_一覧'!$B$2:$B$201,$C171)=0,"合っていない","合っている")))</f>
        <v/>
      </c>
    </row>
    <row r="172">
      <c r="A172" s="4" t="n"/>
      <c r="B172" s="5" t="n"/>
      <c r="C172" s="5" t="n"/>
      <c r="D172" s="5" t="n"/>
      <c r="E172" s="6">
        <f>IF($B172="","",IF($C172="","担当が空",IF(COUNTIFS('2_一覧'!$A$2:$A$201,$B172,'2_一覧'!$B$2:$B$201,$C172)=0,"合っていない","合っている")))</f>
        <v/>
      </c>
    </row>
    <row r="173">
      <c r="A173" s="4" t="n"/>
      <c r="B173" s="5" t="n"/>
      <c r="C173" s="5" t="n"/>
      <c r="D173" s="5" t="n"/>
      <c r="E173" s="6">
        <f>IF($B173="","",IF($C173="","担当が空",IF(COUNTIFS('2_一覧'!$A$2:$A$201,$B173,'2_一覧'!$B$2:$B$201,$C173)=0,"合っていない","合っている")))</f>
        <v/>
      </c>
    </row>
    <row r="174">
      <c r="A174" s="4" t="n"/>
      <c r="B174" s="5" t="n"/>
      <c r="C174" s="5" t="n"/>
      <c r="D174" s="5" t="n"/>
      <c r="E174" s="6">
        <f>IF($B174="","",IF($C174="","担当が空",IF(COUNTIFS('2_一覧'!$A$2:$A$201,$B174,'2_一覧'!$B$2:$B$201,$C174)=0,"合っていない","合っている")))</f>
        <v/>
      </c>
    </row>
    <row r="175">
      <c r="A175" s="4" t="n"/>
      <c r="B175" s="5" t="n"/>
      <c r="C175" s="5" t="n"/>
      <c r="D175" s="5" t="n"/>
      <c r="E175" s="6">
        <f>IF($B175="","",IF($C175="","担当が空",IF(COUNTIFS('2_一覧'!$A$2:$A$201,$B175,'2_一覧'!$B$2:$B$201,$C175)=0,"合っていない","合っている")))</f>
        <v/>
      </c>
    </row>
    <row r="176">
      <c r="A176" s="4" t="n"/>
      <c r="B176" s="5" t="n"/>
      <c r="C176" s="5" t="n"/>
      <c r="D176" s="5" t="n"/>
      <c r="E176" s="6">
        <f>IF($B176="","",IF($C176="","担当が空",IF(COUNTIFS('2_一覧'!$A$2:$A$201,$B176,'2_一覧'!$B$2:$B$201,$C176)=0,"合っていない","合っている")))</f>
        <v/>
      </c>
    </row>
    <row r="177">
      <c r="A177" s="4" t="n"/>
      <c r="B177" s="5" t="n"/>
      <c r="C177" s="5" t="n"/>
      <c r="D177" s="5" t="n"/>
      <c r="E177" s="6">
        <f>IF($B177="","",IF($C177="","担当が空",IF(COUNTIFS('2_一覧'!$A$2:$A$201,$B177,'2_一覧'!$B$2:$B$201,$C177)=0,"合っていない","合っている")))</f>
        <v/>
      </c>
    </row>
    <row r="178">
      <c r="A178" s="4" t="n"/>
      <c r="B178" s="5" t="n"/>
      <c r="C178" s="5" t="n"/>
      <c r="D178" s="5" t="n"/>
      <c r="E178" s="6">
        <f>IF($B178="","",IF($C178="","担当が空",IF(COUNTIFS('2_一覧'!$A$2:$A$201,$B178,'2_一覧'!$B$2:$B$201,$C178)=0,"合っていない","合っている")))</f>
        <v/>
      </c>
    </row>
    <row r="179">
      <c r="A179" s="4" t="n"/>
      <c r="B179" s="5" t="n"/>
      <c r="C179" s="5" t="n"/>
      <c r="D179" s="5" t="n"/>
      <c r="E179" s="6">
        <f>IF($B179="","",IF($C179="","担当が空",IF(COUNTIFS('2_一覧'!$A$2:$A$201,$B179,'2_一覧'!$B$2:$B$201,$C179)=0,"合っていない","合っている")))</f>
        <v/>
      </c>
    </row>
    <row r="180">
      <c r="A180" s="4" t="n"/>
      <c r="B180" s="5" t="n"/>
      <c r="C180" s="5" t="n"/>
      <c r="D180" s="5" t="n"/>
      <c r="E180" s="6">
        <f>IF($B180="","",IF($C180="","担当が空",IF(COUNTIFS('2_一覧'!$A$2:$A$201,$B180,'2_一覧'!$B$2:$B$201,$C180)=0,"合っていない","合っている")))</f>
        <v/>
      </c>
    </row>
    <row r="181">
      <c r="A181" s="4" t="n"/>
      <c r="B181" s="5" t="n"/>
      <c r="C181" s="5" t="n"/>
      <c r="D181" s="5" t="n"/>
      <c r="E181" s="6">
        <f>IF($B181="","",IF($C181="","担当が空",IF(COUNTIFS('2_一覧'!$A$2:$A$201,$B181,'2_一覧'!$B$2:$B$201,$C181)=0,"合っていない","合っている")))</f>
        <v/>
      </c>
    </row>
    <row r="182">
      <c r="A182" s="4" t="n"/>
      <c r="B182" s="5" t="n"/>
      <c r="C182" s="5" t="n"/>
      <c r="D182" s="5" t="n"/>
      <c r="E182" s="6">
        <f>IF($B182="","",IF($C182="","担当が空",IF(COUNTIFS('2_一覧'!$A$2:$A$201,$B182,'2_一覧'!$B$2:$B$201,$C182)=0,"合っていない","合っている")))</f>
        <v/>
      </c>
    </row>
    <row r="183">
      <c r="A183" s="4" t="n"/>
      <c r="B183" s="5" t="n"/>
      <c r="C183" s="5" t="n"/>
      <c r="D183" s="5" t="n"/>
      <c r="E183" s="6">
        <f>IF($B183="","",IF($C183="","担当が空",IF(COUNTIFS('2_一覧'!$A$2:$A$201,$B183,'2_一覧'!$B$2:$B$201,$C183)=0,"合っていない","合っている")))</f>
        <v/>
      </c>
    </row>
    <row r="184">
      <c r="A184" s="4" t="n"/>
      <c r="B184" s="5" t="n"/>
      <c r="C184" s="5" t="n"/>
      <c r="D184" s="5" t="n"/>
      <c r="E184" s="6">
        <f>IF($B184="","",IF($C184="","担当が空",IF(COUNTIFS('2_一覧'!$A$2:$A$201,$B184,'2_一覧'!$B$2:$B$201,$C184)=0,"合っていない","合っている")))</f>
        <v/>
      </c>
    </row>
    <row r="185">
      <c r="A185" s="4" t="n"/>
      <c r="B185" s="5" t="n"/>
      <c r="C185" s="5" t="n"/>
      <c r="D185" s="5" t="n"/>
      <c r="E185" s="6">
        <f>IF($B185="","",IF($C185="","担当が空",IF(COUNTIFS('2_一覧'!$A$2:$A$201,$B185,'2_一覧'!$B$2:$B$201,$C185)=0,"合っていない","合っている")))</f>
        <v/>
      </c>
    </row>
    <row r="186">
      <c r="A186" s="4" t="n"/>
      <c r="B186" s="5" t="n"/>
      <c r="C186" s="5" t="n"/>
      <c r="D186" s="5" t="n"/>
      <c r="E186" s="6">
        <f>IF($B186="","",IF($C186="","担当が空",IF(COUNTIFS('2_一覧'!$A$2:$A$201,$B186,'2_一覧'!$B$2:$B$201,$C186)=0,"合っていない","合っている")))</f>
        <v/>
      </c>
    </row>
    <row r="187">
      <c r="A187" s="4" t="n"/>
      <c r="B187" s="5" t="n"/>
      <c r="C187" s="5" t="n"/>
      <c r="D187" s="5" t="n"/>
      <c r="E187" s="6">
        <f>IF($B187="","",IF($C187="","担当が空",IF(COUNTIFS('2_一覧'!$A$2:$A$201,$B187,'2_一覧'!$B$2:$B$201,$C187)=0,"合っていない","合っている")))</f>
        <v/>
      </c>
    </row>
    <row r="188">
      <c r="A188" s="4" t="n"/>
      <c r="B188" s="5" t="n"/>
      <c r="C188" s="5" t="n"/>
      <c r="D188" s="5" t="n"/>
      <c r="E188" s="6">
        <f>IF($B188="","",IF($C188="","担当が空",IF(COUNTIFS('2_一覧'!$A$2:$A$201,$B188,'2_一覧'!$B$2:$B$201,$C188)=0,"合っていない","合っている")))</f>
        <v/>
      </c>
    </row>
    <row r="189">
      <c r="A189" s="4" t="n"/>
      <c r="B189" s="5" t="n"/>
      <c r="C189" s="5" t="n"/>
      <c r="D189" s="5" t="n"/>
      <c r="E189" s="6">
        <f>IF($B189="","",IF($C189="","担当が空",IF(COUNTIFS('2_一覧'!$A$2:$A$201,$B189,'2_一覧'!$B$2:$B$201,$C189)=0,"合っていない","合っている")))</f>
        <v/>
      </c>
    </row>
    <row r="190">
      <c r="A190" s="4" t="n"/>
      <c r="B190" s="5" t="n"/>
      <c r="C190" s="5" t="n"/>
      <c r="D190" s="5" t="n"/>
      <c r="E190" s="6">
        <f>IF($B190="","",IF($C190="","担当が空",IF(COUNTIFS('2_一覧'!$A$2:$A$201,$B190,'2_一覧'!$B$2:$B$201,$C190)=0,"合っていない","合っている")))</f>
        <v/>
      </c>
    </row>
    <row r="191">
      <c r="A191" s="4" t="n"/>
      <c r="B191" s="5" t="n"/>
      <c r="C191" s="5" t="n"/>
      <c r="D191" s="5" t="n"/>
      <c r="E191" s="6">
        <f>IF($B191="","",IF($C191="","担当が空",IF(COUNTIFS('2_一覧'!$A$2:$A$201,$B191,'2_一覧'!$B$2:$B$201,$C191)=0,"合っていない","合っている")))</f>
        <v/>
      </c>
    </row>
    <row r="192">
      <c r="A192" s="4" t="n"/>
      <c r="B192" s="5" t="n"/>
      <c r="C192" s="5" t="n"/>
      <c r="D192" s="5" t="n"/>
      <c r="E192" s="6">
        <f>IF($B192="","",IF($C192="","担当が空",IF(COUNTIFS('2_一覧'!$A$2:$A$201,$B192,'2_一覧'!$B$2:$B$201,$C192)=0,"合っていない","合っている")))</f>
        <v/>
      </c>
    </row>
    <row r="193">
      <c r="A193" s="4" t="n"/>
      <c r="B193" s="5" t="n"/>
      <c r="C193" s="5" t="n"/>
      <c r="D193" s="5" t="n"/>
      <c r="E193" s="6">
        <f>IF($B193="","",IF($C193="","担当が空",IF(COUNTIFS('2_一覧'!$A$2:$A$201,$B193,'2_一覧'!$B$2:$B$201,$C193)=0,"合っていない","合っている")))</f>
        <v/>
      </c>
    </row>
    <row r="194">
      <c r="A194" s="4" t="n"/>
      <c r="B194" s="5" t="n"/>
      <c r="C194" s="5" t="n"/>
      <c r="D194" s="5" t="n"/>
      <c r="E194" s="6">
        <f>IF($B194="","",IF($C194="","担当が空",IF(COUNTIFS('2_一覧'!$A$2:$A$201,$B194,'2_一覧'!$B$2:$B$201,$C194)=0,"合っていない","合っている")))</f>
        <v/>
      </c>
    </row>
    <row r="195">
      <c r="A195" s="4" t="n"/>
      <c r="B195" s="5" t="n"/>
      <c r="C195" s="5" t="n"/>
      <c r="D195" s="5" t="n"/>
      <c r="E195" s="6">
        <f>IF($B195="","",IF($C195="","担当が空",IF(COUNTIFS('2_一覧'!$A$2:$A$201,$B195,'2_一覧'!$B$2:$B$201,$C195)=0,"合っていない","合っている")))</f>
        <v/>
      </c>
    </row>
    <row r="196">
      <c r="A196" s="4" t="n"/>
      <c r="B196" s="5" t="n"/>
      <c r="C196" s="5" t="n"/>
      <c r="D196" s="5" t="n"/>
      <c r="E196" s="6">
        <f>IF($B196="","",IF($C196="","担当が空",IF(COUNTIFS('2_一覧'!$A$2:$A$201,$B196,'2_一覧'!$B$2:$B$201,$C196)=0,"合っていない","合っている")))</f>
        <v/>
      </c>
    </row>
    <row r="197">
      <c r="A197" s="4" t="n"/>
      <c r="B197" s="5" t="n"/>
      <c r="C197" s="5" t="n"/>
      <c r="D197" s="5" t="n"/>
      <c r="E197" s="6">
        <f>IF($B197="","",IF($C197="","担当が空",IF(COUNTIFS('2_一覧'!$A$2:$A$201,$B197,'2_一覧'!$B$2:$B$201,$C197)=0,"合っていない","合っている")))</f>
        <v/>
      </c>
    </row>
    <row r="198">
      <c r="A198" s="4" t="n"/>
      <c r="B198" s="5" t="n"/>
      <c r="C198" s="5" t="n"/>
      <c r="D198" s="5" t="n"/>
      <c r="E198" s="6">
        <f>IF($B198="","",IF($C198="","担当が空",IF(COUNTIFS('2_一覧'!$A$2:$A$201,$B198,'2_一覧'!$B$2:$B$201,$C198)=0,"合っていない","合っている")))</f>
        <v/>
      </c>
    </row>
    <row r="199">
      <c r="A199" s="4" t="n"/>
      <c r="B199" s="5" t="n"/>
      <c r="C199" s="5" t="n"/>
      <c r="D199" s="5" t="n"/>
      <c r="E199" s="6">
        <f>IF($B199="","",IF($C199="","担当が空",IF(COUNTIFS('2_一覧'!$A$2:$A$201,$B199,'2_一覧'!$B$2:$B$201,$C199)=0,"合っていない","合っている")))</f>
        <v/>
      </c>
    </row>
    <row r="200">
      <c r="A200" s="4" t="n"/>
      <c r="B200" s="5" t="n"/>
      <c r="C200" s="5" t="n"/>
      <c r="D200" s="5" t="n"/>
      <c r="E200" s="6">
        <f>IF($B200="","",IF($C200="","担当が空",IF(COUNTIFS('2_一覧'!$A$2:$A$201,$B200,'2_一覧'!$B$2:$B$201,$C200)=0,"合っていない","合っている")))</f>
        <v/>
      </c>
    </row>
    <row r="201">
      <c r="A201" s="4" t="n"/>
      <c r="B201" s="5" t="n"/>
      <c r="C201" s="5" t="n"/>
      <c r="D201" s="5" t="n"/>
      <c r="E201" s="6">
        <f>IF($B201="","",IF($C201="","担当が空",IF(COUNTIFS('2_一覧'!$A$2:$A$201,$B201,'2_一覧'!$B$2:$B$201,$C201)=0,"合っていない","合っている")))</f>
        <v/>
      </c>
    </row>
    <row r="202">
      <c r="A202" s="4" t="n"/>
      <c r="B202" s="5" t="n"/>
      <c r="C202" s="5" t="n"/>
      <c r="D202" s="5" t="n"/>
      <c r="E202" s="6">
        <f>IF($B202="","",IF($C202="","担当が空",IF(COUNTIFS('2_一覧'!$A$2:$A$201,$B202,'2_一覧'!$B$2:$B$201,$C202)=0,"合っていない","合っている")))</f>
        <v/>
      </c>
    </row>
  </sheetData>
  <conditionalFormatting sqref="E3:E202">
    <cfRule type="expression" priority="1" dxfId="0">
      <formula>AND($E3&lt;&gt;"",$E3&lt;&gt;"合っている")</formula>
    </cfRule>
  </conditionalFormatting>
  <dataValidations count="2">
    <dataValidation sqref="B3:B202" showDropDown="0" showInputMessage="0" showErrorMessage="0" allowBlank="1" type="list">
      <formula1>=OFFSET('2_一覧'!$H$2,0,0,MAX(1,COUNTIF('2_一覧'!$H$2:$H$201,"?*")),1)</formula1>
    </dataValidation>
    <dataValidation sqref="C3:C202" showDropDown="0" showInputMessage="0" showErrorMessage="0" allowBlank="1" type="list">
      <formula1>=OFFSET('2_一覧'!$B$2,MATCH($B3,'2_一覧'!$A$2:$A$201,0)-1,0,COUNTIF('2_一覧'!$A$2:$A$201,$B3),1)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3" customWidth="1" min="3" max="3"/>
    <col width="12" customWidth="1" min="4" max="4"/>
    <col width="12" customWidth="1" min="5" max="5"/>
    <col width="10" customWidth="1" min="6" max="6"/>
    <col width="16" customWidth="1" min="7" max="7"/>
    <col width="16" customWidth="1" min="8" max="8"/>
  </cols>
  <sheetData>
    <row r="1">
      <c r="A1" s="2" t="inlineStr">
        <is>
          <t>部署</t>
        </is>
      </c>
      <c r="B1" s="2" t="inlineStr">
        <is>
          <t>担当</t>
        </is>
      </c>
      <c r="C1" s="2" t="n"/>
      <c r="D1" s="2" t="inlineStr">
        <is>
          <t>最初の行</t>
        </is>
      </c>
      <c r="E1" s="2" t="inlineStr">
        <is>
          <t>最後の行</t>
        </is>
      </c>
      <c r="F1" s="2" t="inlineStr">
        <is>
          <t>件数</t>
        </is>
      </c>
      <c r="G1" s="2" t="inlineStr">
        <is>
          <t>並び</t>
        </is>
      </c>
      <c r="H1" s="2" t="inlineStr">
        <is>
          <t>部署の一覧</t>
        </is>
      </c>
    </row>
    <row r="2">
      <c r="A2" s="5" t="inlineStr">
        <is>
          <t>営業 1課</t>
        </is>
      </c>
      <c r="B2" s="5" t="inlineStr">
        <is>
          <t>山田 太郎</t>
        </is>
      </c>
      <c r="D2" s="9">
        <f>IF($A2="","",MATCH($A2,$A$2:$A$201,0))</f>
        <v/>
      </c>
      <c r="E2" s="9">
        <f>IF($A2="","",LOOKUP(2,1/($A$2:$A$201=$A2),ROW($A$2:$A$201))-ROW($A$2)+1)</f>
        <v/>
      </c>
      <c r="F2" s="9">
        <f>IF($A2="","",COUNTIF($A$2:$A$201,$A2))</f>
        <v/>
      </c>
      <c r="G2" s="9">
        <f>IF($A2="","",IF($E2-$D2+1=$F2,"まとまっている","散らばっている"))</f>
        <v/>
      </c>
      <c r="H2" s="9">
        <f>IFERROR(INDEX($A$2:$A$201,MATCH(0,INDEX(COUNTIF($H$1:$H1,$A$2:$A$201)+($A$2:$A$201=""),0),0)),"")</f>
        <v/>
      </c>
    </row>
    <row r="3">
      <c r="A3" s="5" t="inlineStr">
        <is>
          <t>営業 1課</t>
        </is>
      </c>
      <c r="B3" s="5" t="inlineStr">
        <is>
          <t>佐藤 花子</t>
        </is>
      </c>
      <c r="D3" s="9">
        <f>IF($A3="","",MATCH($A3,$A$2:$A$201,0))</f>
        <v/>
      </c>
      <c r="E3" s="9">
        <f>IF($A3="","",LOOKUP(2,1/($A$2:$A$201=$A3),ROW($A$2:$A$201))-ROW($A$2)+1)</f>
        <v/>
      </c>
      <c r="F3" s="9">
        <f>IF($A3="","",COUNTIF($A$2:$A$201,$A3))</f>
        <v/>
      </c>
      <c r="G3" s="9">
        <f>IF($A3="","",IF($E3-$D3+1=$F3,"まとまっている","散らばっている"))</f>
        <v/>
      </c>
      <c r="H3" s="9">
        <f>IFERROR(INDEX($A$2:$A$201,MATCH(0,INDEX(COUNTIF($H$1:$H2,$A$2:$A$201)+($A$2:$A$201=""),0),0)),"")</f>
        <v/>
      </c>
    </row>
    <row r="4">
      <c r="A4" s="5" t="inlineStr">
        <is>
          <t>営業 1課</t>
        </is>
      </c>
      <c r="B4" s="5" t="inlineStr">
        <is>
          <t>鈴木 一郎</t>
        </is>
      </c>
      <c r="D4" s="9">
        <f>IF($A4="","",MATCH($A4,$A$2:$A$201,0))</f>
        <v/>
      </c>
      <c r="E4" s="9">
        <f>IF($A4="","",LOOKUP(2,1/($A$2:$A$201=$A4),ROW($A$2:$A$201))-ROW($A$2)+1)</f>
        <v/>
      </c>
      <c r="F4" s="9">
        <f>IF($A4="","",COUNTIF($A$2:$A$201,$A4))</f>
        <v/>
      </c>
      <c r="G4" s="9">
        <f>IF($A4="","",IF($E4-$D4+1=$F4,"まとまっている","散らばっている"))</f>
        <v/>
      </c>
      <c r="H4" s="9">
        <f>IFERROR(INDEX($A$2:$A$201,MATCH(0,INDEX(COUNTIF($H$1:$H3,$A$2:$A$201)+($A$2:$A$201=""),0),0)),"")</f>
        <v/>
      </c>
    </row>
    <row r="5">
      <c r="A5" s="5" t="inlineStr">
        <is>
          <t>営業-2課</t>
        </is>
      </c>
      <c r="B5" s="5" t="inlineStr">
        <is>
          <t>高橋 次郎</t>
        </is>
      </c>
      <c r="D5" s="9">
        <f>IF($A5="","",MATCH($A5,$A$2:$A$201,0))</f>
        <v/>
      </c>
      <c r="E5" s="9">
        <f>IF($A5="","",LOOKUP(2,1/($A$2:$A$201=$A5),ROW($A$2:$A$201))-ROW($A$2)+1)</f>
        <v/>
      </c>
      <c r="F5" s="9">
        <f>IF($A5="","",COUNTIF($A$2:$A$201,$A5))</f>
        <v/>
      </c>
      <c r="G5" s="9">
        <f>IF($A5="","",IF($E5-$D5+1=$F5,"まとまっている","散らばっている"))</f>
        <v/>
      </c>
      <c r="H5" s="9">
        <f>IFERROR(INDEX($A$2:$A$201,MATCH(0,INDEX(COUNTIF($H$1:$H4,$A$2:$A$201)+($A$2:$A$201=""),0),0)),"")</f>
        <v/>
      </c>
    </row>
    <row r="6">
      <c r="A6" s="5" t="inlineStr">
        <is>
          <t>営業-2課</t>
        </is>
      </c>
      <c r="B6" s="5" t="inlineStr">
        <is>
          <t>田中 三郎</t>
        </is>
      </c>
      <c r="D6" s="9">
        <f>IF($A6="","",MATCH($A6,$A$2:$A$201,0))</f>
        <v/>
      </c>
      <c r="E6" s="9">
        <f>IF($A6="","",LOOKUP(2,1/($A$2:$A$201=$A6),ROW($A$2:$A$201))-ROW($A$2)+1)</f>
        <v/>
      </c>
      <c r="F6" s="9">
        <f>IF($A6="","",COUNTIF($A$2:$A$201,$A6))</f>
        <v/>
      </c>
      <c r="G6" s="9">
        <f>IF($A6="","",IF($E6-$D6+1=$F6,"まとまっている","散らばっている"))</f>
        <v/>
      </c>
      <c r="H6" s="9">
        <f>IFERROR(INDEX($A$2:$A$201,MATCH(0,INDEX(COUNTIF($H$1:$H5,$A$2:$A$201)+($A$2:$A$201=""),0),0)),"")</f>
        <v/>
      </c>
    </row>
    <row r="7">
      <c r="A7" s="5" t="inlineStr">
        <is>
          <t>総務部</t>
        </is>
      </c>
      <c r="B7" s="5" t="inlineStr">
        <is>
          <t>伊藤 四郎</t>
        </is>
      </c>
      <c r="D7" s="9">
        <f>IF($A7="","",MATCH($A7,$A$2:$A$201,0))</f>
        <v/>
      </c>
      <c r="E7" s="9">
        <f>IF($A7="","",LOOKUP(2,1/($A$2:$A$201=$A7),ROW($A$2:$A$201))-ROW($A$2)+1)</f>
        <v/>
      </c>
      <c r="F7" s="9">
        <f>IF($A7="","",COUNTIF($A$2:$A$201,$A7))</f>
        <v/>
      </c>
      <c r="G7" s="9">
        <f>IF($A7="","",IF($E7-$D7+1=$F7,"まとまっている","散らばっている"))</f>
        <v/>
      </c>
      <c r="H7" s="9">
        <f>IFERROR(INDEX($A$2:$A$201,MATCH(0,INDEX(COUNTIF($H$1:$H6,$A$2:$A$201)+($A$2:$A$201=""),0),0)),"")</f>
        <v/>
      </c>
    </row>
    <row r="8">
      <c r="A8" s="5" t="inlineStr">
        <is>
          <t>総務部</t>
        </is>
      </c>
      <c r="B8" s="5" t="inlineStr">
        <is>
          <t>渡辺 五郎</t>
        </is>
      </c>
      <c r="D8" s="9">
        <f>IF($A8="","",MATCH($A8,$A$2:$A$201,0))</f>
        <v/>
      </c>
      <c r="E8" s="9">
        <f>IF($A8="","",LOOKUP(2,1/($A$2:$A$201=$A8),ROW($A$2:$A$201))-ROW($A$2)+1)</f>
        <v/>
      </c>
      <c r="F8" s="9">
        <f>IF($A8="","",COUNTIF($A$2:$A$201,$A8))</f>
        <v/>
      </c>
      <c r="G8" s="9">
        <f>IF($A8="","",IF($E8-$D8+1=$F8,"まとまっている","散らばっている"))</f>
        <v/>
      </c>
      <c r="H8" s="9">
        <f>IFERROR(INDEX($A$2:$A$201,MATCH(0,INDEX(COUNTIF($H$1:$H7,$A$2:$A$201)+($A$2:$A$201=""),0),0)),"")</f>
        <v/>
      </c>
    </row>
    <row r="9">
      <c r="A9" s="5" t="inlineStr">
        <is>
          <t>総務部</t>
        </is>
      </c>
      <c r="B9" s="5" t="inlineStr">
        <is>
          <t>中村 六郎</t>
        </is>
      </c>
      <c r="D9" s="9">
        <f>IF($A9="","",MATCH($A9,$A$2:$A$201,0))</f>
        <v/>
      </c>
      <c r="E9" s="9">
        <f>IF($A9="","",LOOKUP(2,1/($A$2:$A$201=$A9),ROW($A$2:$A$201))-ROW($A$2)+1)</f>
        <v/>
      </c>
      <c r="F9" s="9">
        <f>IF($A9="","",COUNTIF($A$2:$A$201,$A9))</f>
        <v/>
      </c>
      <c r="G9" s="9">
        <f>IF($A9="","",IF($E9-$D9+1=$F9,"まとまっている","散らばっている"))</f>
        <v/>
      </c>
      <c r="H9" s="9">
        <f>IFERROR(INDEX($A$2:$A$201,MATCH(0,INDEX(COUNTIF($H$1:$H8,$A$2:$A$201)+($A$2:$A$201=""),0),0)),"")</f>
        <v/>
      </c>
    </row>
    <row r="10">
      <c r="A10" s="5" t="inlineStr">
        <is>
          <t>総務部</t>
        </is>
      </c>
      <c r="B10" s="5" t="inlineStr">
        <is>
          <t>小林 七子</t>
        </is>
      </c>
      <c r="D10" s="9">
        <f>IF($A10="","",MATCH($A10,$A$2:$A$201,0))</f>
        <v/>
      </c>
      <c r="E10" s="9">
        <f>IF($A10="","",LOOKUP(2,1/($A$2:$A$201=$A10),ROW($A$2:$A$201))-ROW($A$2)+1)</f>
        <v/>
      </c>
      <c r="F10" s="9">
        <f>IF($A10="","",COUNTIF($A$2:$A$201,$A10))</f>
        <v/>
      </c>
      <c r="G10" s="9">
        <f>IF($A10="","",IF($E10-$D10+1=$F10,"まとまっている","散らばっている"))</f>
        <v/>
      </c>
      <c r="H10" s="9">
        <f>IFERROR(INDEX($A$2:$A$201,MATCH(0,INDEX(COUNTIF($H$1:$H9,$A$2:$A$201)+($A$2:$A$201=""),0),0)),"")</f>
        <v/>
      </c>
    </row>
    <row r="11">
      <c r="A11" s="5" t="inlineStr">
        <is>
          <t>経理</t>
        </is>
      </c>
      <c r="B11" s="5" t="inlineStr">
        <is>
          <t>加藤 八郎</t>
        </is>
      </c>
      <c r="D11" s="9">
        <f>IF($A11="","",MATCH($A11,$A$2:$A$201,0))</f>
        <v/>
      </c>
      <c r="E11" s="9">
        <f>IF($A11="","",LOOKUP(2,1/($A$2:$A$201=$A11),ROW($A$2:$A$201))-ROW($A$2)+1)</f>
        <v/>
      </c>
      <c r="F11" s="9">
        <f>IF($A11="","",COUNTIF($A$2:$A$201,$A11))</f>
        <v/>
      </c>
      <c r="G11" s="9">
        <f>IF($A11="","",IF($E11-$D11+1=$F11,"まとまっている","散らばっている"))</f>
        <v/>
      </c>
      <c r="H11" s="9">
        <f>IFERROR(INDEX($A$2:$A$201,MATCH(0,INDEX(COUNTIF($H$1:$H10,$A$2:$A$201)+($A$2:$A$201=""),0),0)),"")</f>
        <v/>
      </c>
    </row>
    <row r="12">
      <c r="A12" s="5" t="inlineStr">
        <is>
          <t>経理</t>
        </is>
      </c>
      <c r="B12" s="5" t="inlineStr">
        <is>
          <t>吉田 九郎</t>
        </is>
      </c>
      <c r="D12" s="9">
        <f>IF($A12="","",MATCH($A12,$A$2:$A$201,0))</f>
        <v/>
      </c>
      <c r="E12" s="9">
        <f>IF($A12="","",LOOKUP(2,1/($A$2:$A$201=$A12),ROW($A$2:$A$201))-ROW($A$2)+1)</f>
        <v/>
      </c>
      <c r="F12" s="9">
        <f>IF($A12="","",COUNTIF($A$2:$A$201,$A12))</f>
        <v/>
      </c>
      <c r="G12" s="9">
        <f>IF($A12="","",IF($E12-$D12+1=$F12,"まとまっている","散らばっている"))</f>
        <v/>
      </c>
      <c r="H12" s="9">
        <f>IFERROR(INDEX($A$2:$A$201,MATCH(0,INDEX(COUNTIF($H$1:$H11,$A$2:$A$201)+($A$2:$A$201=""),0),0)),"")</f>
        <v/>
      </c>
    </row>
    <row r="13">
      <c r="A13" s="5" t="inlineStr">
        <is>
          <t>製造部</t>
        </is>
      </c>
      <c r="B13" s="5" t="inlineStr">
        <is>
          <t>山本 十郎</t>
        </is>
      </c>
      <c r="D13" s="9">
        <f>IF($A13="","",MATCH($A13,$A$2:$A$201,0))</f>
        <v/>
      </c>
      <c r="E13" s="9">
        <f>IF($A13="","",LOOKUP(2,1/($A$2:$A$201=$A13),ROW($A$2:$A$201))-ROW($A$2)+1)</f>
        <v/>
      </c>
      <c r="F13" s="9">
        <f>IF($A13="","",COUNTIF($A$2:$A$201,$A13))</f>
        <v/>
      </c>
      <c r="G13" s="9">
        <f>IF($A13="","",IF($E13-$D13+1=$F13,"まとまっている","散らばっている"))</f>
        <v/>
      </c>
      <c r="H13" s="9">
        <f>IFERROR(INDEX($A$2:$A$201,MATCH(0,INDEX(COUNTIF($H$1:$H12,$A$2:$A$201)+($A$2:$A$201=""),0),0)),"")</f>
        <v/>
      </c>
    </row>
    <row r="14">
      <c r="A14" s="5" t="inlineStr">
        <is>
          <t>製造部</t>
        </is>
      </c>
      <c r="B14" s="5" t="inlineStr">
        <is>
          <t>松本 一二</t>
        </is>
      </c>
      <c r="D14" s="9">
        <f>IF($A14="","",MATCH($A14,$A$2:$A$201,0))</f>
        <v/>
      </c>
      <c r="E14" s="9">
        <f>IF($A14="","",LOOKUP(2,1/($A$2:$A$201=$A14),ROW($A$2:$A$201))-ROW($A$2)+1)</f>
        <v/>
      </c>
      <c r="F14" s="9">
        <f>IF($A14="","",COUNTIF($A$2:$A$201,$A14))</f>
        <v/>
      </c>
      <c r="G14" s="9">
        <f>IF($A14="","",IF($E14-$D14+1=$F14,"まとまっている","散らばっている"))</f>
        <v/>
      </c>
      <c r="H14" s="9">
        <f>IFERROR(INDEX($A$2:$A$201,MATCH(0,INDEX(COUNTIF($H$1:$H13,$A$2:$A$201)+($A$2:$A$201=""),0),0)),"")</f>
        <v/>
      </c>
    </row>
    <row r="15">
      <c r="A15" s="5" t="inlineStr">
        <is>
          <t>製造部</t>
        </is>
      </c>
      <c r="B15" s="5" t="inlineStr">
        <is>
          <t>井上 一三</t>
        </is>
      </c>
      <c r="D15" s="9">
        <f>IF($A15="","",MATCH($A15,$A$2:$A$201,0))</f>
        <v/>
      </c>
      <c r="E15" s="9">
        <f>IF($A15="","",LOOKUP(2,1/($A$2:$A$201=$A15),ROW($A$2:$A$201))-ROW($A$2)+1)</f>
        <v/>
      </c>
      <c r="F15" s="9">
        <f>IF($A15="","",COUNTIF($A$2:$A$201,$A15))</f>
        <v/>
      </c>
      <c r="G15" s="9">
        <f>IF($A15="","",IF($E15-$D15+1=$F15,"まとまっている","散らばっている"))</f>
        <v/>
      </c>
      <c r="H15" s="9">
        <f>IFERROR(INDEX($A$2:$A$201,MATCH(0,INDEX(COUNTIF($H$1:$H14,$A$2:$A$201)+($A$2:$A$201=""),0),0)),"")</f>
        <v/>
      </c>
    </row>
    <row r="16">
      <c r="A16" s="5" t="inlineStr">
        <is>
          <t>製造部</t>
        </is>
      </c>
      <c r="B16" s="5" t="inlineStr">
        <is>
          <t>木村 一四</t>
        </is>
      </c>
      <c r="D16" s="9">
        <f>IF($A16="","",MATCH($A16,$A$2:$A$201,0))</f>
        <v/>
      </c>
      <c r="E16" s="9">
        <f>IF($A16="","",LOOKUP(2,1/($A$2:$A$201=$A16),ROW($A$2:$A$201))-ROW($A$2)+1)</f>
        <v/>
      </c>
      <c r="F16" s="9">
        <f>IF($A16="","",COUNTIF($A$2:$A$201,$A16))</f>
        <v/>
      </c>
      <c r="G16" s="9">
        <f>IF($A16="","",IF($E16-$D16+1=$F16,"まとまっている","散らばっている"))</f>
        <v/>
      </c>
      <c r="H16" s="9">
        <f>IFERROR(INDEX($A$2:$A$201,MATCH(0,INDEX(COUNTIF($H$1:$H15,$A$2:$A$201)+($A$2:$A$201=""),0),0)),"")</f>
        <v/>
      </c>
    </row>
    <row r="17">
      <c r="A17" s="5" t="inlineStr">
        <is>
          <t>製造部</t>
        </is>
      </c>
      <c r="B17" s="5" t="inlineStr">
        <is>
          <t>林 一五</t>
        </is>
      </c>
      <c r="D17" s="9">
        <f>IF($A17="","",MATCH($A17,$A$2:$A$201,0))</f>
        <v/>
      </c>
      <c r="E17" s="9">
        <f>IF($A17="","",LOOKUP(2,1/($A$2:$A$201=$A17),ROW($A$2:$A$201))-ROW($A$2)+1)</f>
        <v/>
      </c>
      <c r="F17" s="9">
        <f>IF($A17="","",COUNTIF($A$2:$A$201,$A17))</f>
        <v/>
      </c>
      <c r="G17" s="9">
        <f>IF($A17="","",IF($E17-$D17+1=$F17,"まとまっている","散らばっている"))</f>
        <v/>
      </c>
      <c r="H17" s="9">
        <f>IFERROR(INDEX($A$2:$A$201,MATCH(0,INDEX(COUNTIF($H$1:$H16,$A$2:$A$201)+($A$2:$A$201=""),0),0)),"")</f>
        <v/>
      </c>
    </row>
    <row r="18">
      <c r="A18" s="5" t="inlineStr">
        <is>
          <t>R&amp;D</t>
        </is>
      </c>
      <c r="B18" s="5" t="inlineStr">
        <is>
          <t>清水 一六</t>
        </is>
      </c>
      <c r="D18" s="9">
        <f>IF($A18="","",MATCH($A18,$A$2:$A$201,0))</f>
        <v/>
      </c>
      <c r="E18" s="9">
        <f>IF($A18="","",LOOKUP(2,1/($A$2:$A$201=$A18),ROW($A$2:$A$201))-ROW($A$2)+1)</f>
        <v/>
      </c>
      <c r="F18" s="9">
        <f>IF($A18="","",COUNTIF($A$2:$A$201,$A18))</f>
        <v/>
      </c>
      <c r="G18" s="9">
        <f>IF($A18="","",IF($E18-$D18+1=$F18,"まとまっている","散らばっている"))</f>
        <v/>
      </c>
      <c r="H18" s="9">
        <f>IFERROR(INDEX($A$2:$A$201,MATCH(0,INDEX(COUNTIF($H$1:$H17,$A$2:$A$201)+($A$2:$A$201=""),0),0)),"")</f>
        <v/>
      </c>
    </row>
    <row r="19">
      <c r="A19" s="5" t="inlineStr">
        <is>
          <t>R&amp;D</t>
        </is>
      </c>
      <c r="B19" s="5" t="inlineStr">
        <is>
          <t>山崎 一七</t>
        </is>
      </c>
      <c r="D19" s="9">
        <f>IF($A19="","",MATCH($A19,$A$2:$A$201,0))</f>
        <v/>
      </c>
      <c r="E19" s="9">
        <f>IF($A19="","",LOOKUP(2,1/($A$2:$A$201=$A19),ROW($A$2:$A$201))-ROW($A$2)+1)</f>
        <v/>
      </c>
      <c r="F19" s="9">
        <f>IF($A19="","",COUNTIF($A$2:$A$201,$A19))</f>
        <v/>
      </c>
      <c r="G19" s="9">
        <f>IF($A19="","",IF($E19-$D19+1=$F19,"まとまっている","散らばっている"))</f>
        <v/>
      </c>
      <c r="H19" s="9">
        <f>IFERROR(INDEX($A$2:$A$201,MATCH(0,INDEX(COUNTIF($H$1:$H18,$A$2:$A$201)+($A$2:$A$201=""),0),0)),"")</f>
        <v/>
      </c>
    </row>
    <row r="20">
      <c r="A20" s="5" t="inlineStr">
        <is>
          <t>1課</t>
        </is>
      </c>
      <c r="B20" s="5" t="inlineStr">
        <is>
          <t>森 一八</t>
        </is>
      </c>
      <c r="D20" s="9">
        <f>IF($A20="","",MATCH($A20,$A$2:$A$201,0))</f>
        <v/>
      </c>
      <c r="E20" s="9">
        <f>IF($A20="","",LOOKUP(2,1/($A$2:$A$201=$A20),ROW($A$2:$A$201))-ROW($A$2)+1)</f>
        <v/>
      </c>
      <c r="F20" s="9">
        <f>IF($A20="","",COUNTIF($A$2:$A$201,$A20))</f>
        <v/>
      </c>
      <c r="G20" s="9">
        <f>IF($A20="","",IF($E20-$D20+1=$F20,"まとまっている","散らばっている"))</f>
        <v/>
      </c>
      <c r="H20" s="9">
        <f>IFERROR(INDEX($A$2:$A$201,MATCH(0,INDEX(COUNTIF($H$1:$H19,$A$2:$A$201)+($A$2:$A$201=""),0),0)),"")</f>
        <v/>
      </c>
    </row>
    <row r="21">
      <c r="A21" s="5" t="inlineStr">
        <is>
          <t>1課</t>
        </is>
      </c>
      <c r="B21" s="5" t="inlineStr">
        <is>
          <t>池田 一九</t>
        </is>
      </c>
      <c r="D21" s="9">
        <f>IF($A21="","",MATCH($A21,$A$2:$A$201,0))</f>
        <v/>
      </c>
      <c r="E21" s="9">
        <f>IF($A21="","",LOOKUP(2,1/($A$2:$A$201=$A21),ROW($A$2:$A$201))-ROW($A$2)+1)</f>
        <v/>
      </c>
      <c r="F21" s="9">
        <f>IF($A21="","",COUNTIF($A$2:$A$201,$A21))</f>
        <v/>
      </c>
      <c r="G21" s="9">
        <f>IF($A21="","",IF($E21-$D21+1=$F21,"まとまっている","散らばっている"))</f>
        <v/>
      </c>
      <c r="H21" s="9">
        <f>IFERROR(INDEX($A$2:$A$201,MATCH(0,INDEX(COUNTIF($H$1:$H20,$A$2:$A$201)+($A$2:$A$201=""),0),0)),"")</f>
        <v/>
      </c>
    </row>
    <row r="22">
      <c r="A22" s="5" t="n"/>
      <c r="B22" s="5" t="n"/>
      <c r="D22" s="9">
        <f>IF($A22="","",MATCH($A22,$A$2:$A$201,0))</f>
        <v/>
      </c>
      <c r="E22" s="9">
        <f>IF($A22="","",LOOKUP(2,1/($A$2:$A$201=$A22),ROW($A$2:$A$201))-ROW($A$2)+1)</f>
        <v/>
      </c>
      <c r="F22" s="9">
        <f>IF($A22="","",COUNTIF($A$2:$A$201,$A22))</f>
        <v/>
      </c>
      <c r="G22" s="9">
        <f>IF($A22="","",IF($E22-$D22+1=$F22,"まとまっている","散らばっている"))</f>
        <v/>
      </c>
      <c r="H22" s="9">
        <f>IFERROR(INDEX($A$2:$A$201,MATCH(0,INDEX(COUNTIF($H$1:$H21,$A$2:$A$201)+($A$2:$A$201=""),0),0)),"")</f>
        <v/>
      </c>
    </row>
    <row r="23">
      <c r="A23" s="5" t="n"/>
      <c r="B23" s="5" t="n"/>
      <c r="D23" s="9">
        <f>IF($A23="","",MATCH($A23,$A$2:$A$201,0))</f>
        <v/>
      </c>
      <c r="E23" s="9">
        <f>IF($A23="","",LOOKUP(2,1/($A$2:$A$201=$A23),ROW($A$2:$A$201))-ROW($A$2)+1)</f>
        <v/>
      </c>
      <c r="F23" s="9">
        <f>IF($A23="","",COUNTIF($A$2:$A$201,$A23))</f>
        <v/>
      </c>
      <c r="G23" s="9">
        <f>IF($A23="","",IF($E23-$D23+1=$F23,"まとまっている","散らばっている"))</f>
        <v/>
      </c>
      <c r="H23" s="9">
        <f>IFERROR(INDEX($A$2:$A$201,MATCH(0,INDEX(COUNTIF($H$1:$H22,$A$2:$A$201)+($A$2:$A$201=""),0),0)),"")</f>
        <v/>
      </c>
    </row>
    <row r="24">
      <c r="A24" s="5" t="n"/>
      <c r="B24" s="5" t="n"/>
      <c r="D24" s="9">
        <f>IF($A24="","",MATCH($A24,$A$2:$A$201,0))</f>
        <v/>
      </c>
      <c r="E24" s="9">
        <f>IF($A24="","",LOOKUP(2,1/($A$2:$A$201=$A24),ROW($A$2:$A$201))-ROW($A$2)+1)</f>
        <v/>
      </c>
      <c r="F24" s="9">
        <f>IF($A24="","",COUNTIF($A$2:$A$201,$A24))</f>
        <v/>
      </c>
      <c r="G24" s="9">
        <f>IF($A24="","",IF($E24-$D24+1=$F24,"まとまっている","散らばっている"))</f>
        <v/>
      </c>
      <c r="H24" s="9">
        <f>IFERROR(INDEX($A$2:$A$201,MATCH(0,INDEX(COUNTIF($H$1:$H23,$A$2:$A$201)+($A$2:$A$201=""),0),0)),"")</f>
        <v/>
      </c>
    </row>
    <row r="25">
      <c r="A25" s="5" t="n"/>
      <c r="B25" s="5" t="n"/>
      <c r="D25" s="9">
        <f>IF($A25="","",MATCH($A25,$A$2:$A$201,0))</f>
        <v/>
      </c>
      <c r="E25" s="9">
        <f>IF($A25="","",LOOKUP(2,1/($A$2:$A$201=$A25),ROW($A$2:$A$201))-ROW($A$2)+1)</f>
        <v/>
      </c>
      <c r="F25" s="9">
        <f>IF($A25="","",COUNTIF($A$2:$A$201,$A25))</f>
        <v/>
      </c>
      <c r="G25" s="9">
        <f>IF($A25="","",IF($E25-$D25+1=$F25,"まとまっている","散らばっている"))</f>
        <v/>
      </c>
      <c r="H25" s="9">
        <f>IFERROR(INDEX($A$2:$A$201,MATCH(0,INDEX(COUNTIF($H$1:$H24,$A$2:$A$201)+($A$2:$A$201=""),0),0)),"")</f>
        <v/>
      </c>
    </row>
    <row r="26">
      <c r="A26" s="5" t="n"/>
      <c r="B26" s="5" t="n"/>
      <c r="D26" s="9">
        <f>IF($A26="","",MATCH($A26,$A$2:$A$201,0))</f>
        <v/>
      </c>
      <c r="E26" s="9">
        <f>IF($A26="","",LOOKUP(2,1/($A$2:$A$201=$A26),ROW($A$2:$A$201))-ROW($A$2)+1)</f>
        <v/>
      </c>
      <c r="F26" s="9">
        <f>IF($A26="","",COUNTIF($A$2:$A$201,$A26))</f>
        <v/>
      </c>
      <c r="G26" s="9">
        <f>IF($A26="","",IF($E26-$D26+1=$F26,"まとまっている","散らばっている"))</f>
        <v/>
      </c>
      <c r="H26" s="9">
        <f>IFERROR(INDEX($A$2:$A$201,MATCH(0,INDEX(COUNTIF($H$1:$H25,$A$2:$A$201)+($A$2:$A$201=""),0),0)),"")</f>
        <v/>
      </c>
    </row>
    <row r="27">
      <c r="A27" s="5" t="n"/>
      <c r="B27" s="5" t="n"/>
      <c r="D27" s="9">
        <f>IF($A27="","",MATCH($A27,$A$2:$A$201,0))</f>
        <v/>
      </c>
      <c r="E27" s="9">
        <f>IF($A27="","",LOOKUP(2,1/($A$2:$A$201=$A27),ROW($A$2:$A$201))-ROW($A$2)+1)</f>
        <v/>
      </c>
      <c r="F27" s="9">
        <f>IF($A27="","",COUNTIF($A$2:$A$201,$A27))</f>
        <v/>
      </c>
      <c r="G27" s="9">
        <f>IF($A27="","",IF($E27-$D27+1=$F27,"まとまっている","散らばっている"))</f>
        <v/>
      </c>
      <c r="H27" s="9">
        <f>IFERROR(INDEX($A$2:$A$201,MATCH(0,INDEX(COUNTIF($H$1:$H26,$A$2:$A$201)+($A$2:$A$201=""),0),0)),"")</f>
        <v/>
      </c>
    </row>
    <row r="28">
      <c r="A28" s="5" t="n"/>
      <c r="B28" s="5" t="n"/>
      <c r="D28" s="9">
        <f>IF($A28="","",MATCH($A28,$A$2:$A$201,0))</f>
        <v/>
      </c>
      <c r="E28" s="9">
        <f>IF($A28="","",LOOKUP(2,1/($A$2:$A$201=$A28),ROW($A$2:$A$201))-ROW($A$2)+1)</f>
        <v/>
      </c>
      <c r="F28" s="9">
        <f>IF($A28="","",COUNTIF($A$2:$A$201,$A28))</f>
        <v/>
      </c>
      <c r="G28" s="9">
        <f>IF($A28="","",IF($E28-$D28+1=$F28,"まとまっている","散らばっている"))</f>
        <v/>
      </c>
      <c r="H28" s="9">
        <f>IFERROR(INDEX($A$2:$A$201,MATCH(0,INDEX(COUNTIF($H$1:$H27,$A$2:$A$201)+($A$2:$A$201=""),0),0)),"")</f>
        <v/>
      </c>
    </row>
    <row r="29">
      <c r="A29" s="5" t="n"/>
      <c r="B29" s="5" t="n"/>
      <c r="D29" s="9">
        <f>IF($A29="","",MATCH($A29,$A$2:$A$201,0))</f>
        <v/>
      </c>
      <c r="E29" s="9">
        <f>IF($A29="","",LOOKUP(2,1/($A$2:$A$201=$A29),ROW($A$2:$A$201))-ROW($A$2)+1)</f>
        <v/>
      </c>
      <c r="F29" s="9">
        <f>IF($A29="","",COUNTIF($A$2:$A$201,$A29))</f>
        <v/>
      </c>
      <c r="G29" s="9">
        <f>IF($A29="","",IF($E29-$D29+1=$F29,"まとまっている","散らばっている"))</f>
        <v/>
      </c>
      <c r="H29" s="9">
        <f>IFERROR(INDEX($A$2:$A$201,MATCH(0,INDEX(COUNTIF($H$1:$H28,$A$2:$A$201)+($A$2:$A$201=""),0),0)),"")</f>
        <v/>
      </c>
    </row>
    <row r="30">
      <c r="A30" s="5" t="n"/>
      <c r="B30" s="5" t="n"/>
      <c r="D30" s="9">
        <f>IF($A30="","",MATCH($A30,$A$2:$A$201,0))</f>
        <v/>
      </c>
      <c r="E30" s="9">
        <f>IF($A30="","",LOOKUP(2,1/($A$2:$A$201=$A30),ROW($A$2:$A$201))-ROW($A$2)+1)</f>
        <v/>
      </c>
      <c r="F30" s="9">
        <f>IF($A30="","",COUNTIF($A$2:$A$201,$A30))</f>
        <v/>
      </c>
      <c r="G30" s="9">
        <f>IF($A30="","",IF($E30-$D30+1=$F30,"まとまっている","散らばっている"))</f>
        <v/>
      </c>
      <c r="H30" s="9">
        <f>IFERROR(INDEX($A$2:$A$201,MATCH(0,INDEX(COUNTIF($H$1:$H29,$A$2:$A$201)+($A$2:$A$201=""),0),0)),"")</f>
        <v/>
      </c>
    </row>
    <row r="31">
      <c r="A31" s="5" t="n"/>
      <c r="B31" s="5" t="n"/>
      <c r="D31" s="9">
        <f>IF($A31="","",MATCH($A31,$A$2:$A$201,0))</f>
        <v/>
      </c>
      <c r="E31" s="9">
        <f>IF($A31="","",LOOKUP(2,1/($A$2:$A$201=$A31),ROW($A$2:$A$201))-ROW($A$2)+1)</f>
        <v/>
      </c>
      <c r="F31" s="9">
        <f>IF($A31="","",COUNTIF($A$2:$A$201,$A31))</f>
        <v/>
      </c>
      <c r="G31" s="9">
        <f>IF($A31="","",IF($E31-$D31+1=$F31,"まとまっている","散らばっている"))</f>
        <v/>
      </c>
      <c r="H31" s="9">
        <f>IFERROR(INDEX($A$2:$A$201,MATCH(0,INDEX(COUNTIF($H$1:$H30,$A$2:$A$201)+($A$2:$A$201=""),0),0)),"")</f>
        <v/>
      </c>
    </row>
    <row r="32">
      <c r="A32" s="5" t="n"/>
      <c r="B32" s="5" t="n"/>
      <c r="D32" s="9">
        <f>IF($A32="","",MATCH($A32,$A$2:$A$201,0))</f>
        <v/>
      </c>
      <c r="E32" s="9">
        <f>IF($A32="","",LOOKUP(2,1/($A$2:$A$201=$A32),ROW($A$2:$A$201))-ROW($A$2)+1)</f>
        <v/>
      </c>
      <c r="F32" s="9">
        <f>IF($A32="","",COUNTIF($A$2:$A$201,$A32))</f>
        <v/>
      </c>
      <c r="G32" s="9">
        <f>IF($A32="","",IF($E32-$D32+1=$F32,"まとまっている","散らばっている"))</f>
        <v/>
      </c>
      <c r="H32" s="9">
        <f>IFERROR(INDEX($A$2:$A$201,MATCH(0,INDEX(COUNTIF($H$1:$H31,$A$2:$A$201)+($A$2:$A$201=""),0),0)),"")</f>
        <v/>
      </c>
    </row>
    <row r="33">
      <c r="A33" s="5" t="n"/>
      <c r="B33" s="5" t="n"/>
      <c r="D33" s="9">
        <f>IF($A33="","",MATCH($A33,$A$2:$A$201,0))</f>
        <v/>
      </c>
      <c r="E33" s="9">
        <f>IF($A33="","",LOOKUP(2,1/($A$2:$A$201=$A33),ROW($A$2:$A$201))-ROW($A$2)+1)</f>
        <v/>
      </c>
      <c r="F33" s="9">
        <f>IF($A33="","",COUNTIF($A$2:$A$201,$A33))</f>
        <v/>
      </c>
      <c r="G33" s="9">
        <f>IF($A33="","",IF($E33-$D33+1=$F33,"まとまっている","散らばっている"))</f>
        <v/>
      </c>
      <c r="H33" s="9">
        <f>IFERROR(INDEX($A$2:$A$201,MATCH(0,INDEX(COUNTIF($H$1:$H32,$A$2:$A$201)+($A$2:$A$201=""),0),0)),"")</f>
        <v/>
      </c>
    </row>
    <row r="34">
      <c r="A34" s="5" t="n"/>
      <c r="B34" s="5" t="n"/>
      <c r="D34" s="9">
        <f>IF($A34="","",MATCH($A34,$A$2:$A$201,0))</f>
        <v/>
      </c>
      <c r="E34" s="9">
        <f>IF($A34="","",LOOKUP(2,1/($A$2:$A$201=$A34),ROW($A$2:$A$201))-ROW($A$2)+1)</f>
        <v/>
      </c>
      <c r="F34" s="9">
        <f>IF($A34="","",COUNTIF($A$2:$A$201,$A34))</f>
        <v/>
      </c>
      <c r="G34" s="9">
        <f>IF($A34="","",IF($E34-$D34+1=$F34,"まとまっている","散らばっている"))</f>
        <v/>
      </c>
      <c r="H34" s="9">
        <f>IFERROR(INDEX($A$2:$A$201,MATCH(0,INDEX(COUNTIF($H$1:$H33,$A$2:$A$201)+($A$2:$A$201=""),0),0)),"")</f>
        <v/>
      </c>
    </row>
    <row r="35">
      <c r="A35" s="5" t="n"/>
      <c r="B35" s="5" t="n"/>
      <c r="D35" s="9">
        <f>IF($A35="","",MATCH($A35,$A$2:$A$201,0))</f>
        <v/>
      </c>
      <c r="E35" s="9">
        <f>IF($A35="","",LOOKUP(2,1/($A$2:$A$201=$A35),ROW($A$2:$A$201))-ROW($A$2)+1)</f>
        <v/>
      </c>
      <c r="F35" s="9">
        <f>IF($A35="","",COUNTIF($A$2:$A$201,$A35))</f>
        <v/>
      </c>
      <c r="G35" s="9">
        <f>IF($A35="","",IF($E35-$D35+1=$F35,"まとまっている","散らばっている"))</f>
        <v/>
      </c>
      <c r="H35" s="9">
        <f>IFERROR(INDEX($A$2:$A$201,MATCH(0,INDEX(COUNTIF($H$1:$H34,$A$2:$A$201)+($A$2:$A$201=""),0),0)),"")</f>
        <v/>
      </c>
    </row>
    <row r="36">
      <c r="A36" s="5" t="n"/>
      <c r="B36" s="5" t="n"/>
      <c r="D36" s="9">
        <f>IF($A36="","",MATCH($A36,$A$2:$A$201,0))</f>
        <v/>
      </c>
      <c r="E36" s="9">
        <f>IF($A36="","",LOOKUP(2,1/($A$2:$A$201=$A36),ROW($A$2:$A$201))-ROW($A$2)+1)</f>
        <v/>
      </c>
      <c r="F36" s="9">
        <f>IF($A36="","",COUNTIF($A$2:$A$201,$A36))</f>
        <v/>
      </c>
      <c r="G36" s="9">
        <f>IF($A36="","",IF($E36-$D36+1=$F36,"まとまっている","散らばっている"))</f>
        <v/>
      </c>
      <c r="H36" s="9">
        <f>IFERROR(INDEX($A$2:$A$201,MATCH(0,INDEX(COUNTIF($H$1:$H35,$A$2:$A$201)+($A$2:$A$201=""),0),0)),"")</f>
        <v/>
      </c>
    </row>
    <row r="37">
      <c r="A37" s="5" t="n"/>
      <c r="B37" s="5" t="n"/>
      <c r="D37" s="9">
        <f>IF($A37="","",MATCH($A37,$A$2:$A$201,0))</f>
        <v/>
      </c>
      <c r="E37" s="9">
        <f>IF($A37="","",LOOKUP(2,1/($A$2:$A$201=$A37),ROW($A$2:$A$201))-ROW($A$2)+1)</f>
        <v/>
      </c>
      <c r="F37" s="9">
        <f>IF($A37="","",COUNTIF($A$2:$A$201,$A37))</f>
        <v/>
      </c>
      <c r="G37" s="9">
        <f>IF($A37="","",IF($E37-$D37+1=$F37,"まとまっている","散らばっている"))</f>
        <v/>
      </c>
      <c r="H37" s="9">
        <f>IFERROR(INDEX($A$2:$A$201,MATCH(0,INDEX(COUNTIF($H$1:$H36,$A$2:$A$201)+($A$2:$A$201=""),0),0)),"")</f>
        <v/>
      </c>
    </row>
    <row r="38">
      <c r="A38" s="5" t="n"/>
      <c r="B38" s="5" t="n"/>
      <c r="D38" s="9">
        <f>IF($A38="","",MATCH($A38,$A$2:$A$201,0))</f>
        <v/>
      </c>
      <c r="E38" s="9">
        <f>IF($A38="","",LOOKUP(2,1/($A$2:$A$201=$A38),ROW($A$2:$A$201))-ROW($A$2)+1)</f>
        <v/>
      </c>
      <c r="F38" s="9">
        <f>IF($A38="","",COUNTIF($A$2:$A$201,$A38))</f>
        <v/>
      </c>
      <c r="G38" s="9">
        <f>IF($A38="","",IF($E38-$D38+1=$F38,"まとまっている","散らばっている"))</f>
        <v/>
      </c>
      <c r="H38" s="9">
        <f>IFERROR(INDEX($A$2:$A$201,MATCH(0,INDEX(COUNTIF($H$1:$H37,$A$2:$A$201)+($A$2:$A$201=""),0),0)),"")</f>
        <v/>
      </c>
    </row>
    <row r="39">
      <c r="A39" s="5" t="n"/>
      <c r="B39" s="5" t="n"/>
      <c r="D39" s="9">
        <f>IF($A39="","",MATCH($A39,$A$2:$A$201,0))</f>
        <v/>
      </c>
      <c r="E39" s="9">
        <f>IF($A39="","",LOOKUP(2,1/($A$2:$A$201=$A39),ROW($A$2:$A$201))-ROW($A$2)+1)</f>
        <v/>
      </c>
      <c r="F39" s="9">
        <f>IF($A39="","",COUNTIF($A$2:$A$201,$A39))</f>
        <v/>
      </c>
      <c r="G39" s="9">
        <f>IF($A39="","",IF($E39-$D39+1=$F39,"まとまっている","散らばっている"))</f>
        <v/>
      </c>
      <c r="H39" s="9">
        <f>IFERROR(INDEX($A$2:$A$201,MATCH(0,INDEX(COUNTIF($H$1:$H38,$A$2:$A$201)+($A$2:$A$201=""),0),0)),"")</f>
        <v/>
      </c>
    </row>
    <row r="40">
      <c r="A40" s="5" t="n"/>
      <c r="B40" s="5" t="n"/>
      <c r="D40" s="9">
        <f>IF($A40="","",MATCH($A40,$A$2:$A$201,0))</f>
        <v/>
      </c>
      <c r="E40" s="9">
        <f>IF($A40="","",LOOKUP(2,1/($A$2:$A$201=$A40),ROW($A$2:$A$201))-ROW($A$2)+1)</f>
        <v/>
      </c>
      <c r="F40" s="9">
        <f>IF($A40="","",COUNTIF($A$2:$A$201,$A40))</f>
        <v/>
      </c>
      <c r="G40" s="9">
        <f>IF($A40="","",IF($E40-$D40+1=$F40,"まとまっている","散らばっている"))</f>
        <v/>
      </c>
      <c r="H40" s="9">
        <f>IFERROR(INDEX($A$2:$A$201,MATCH(0,INDEX(COUNTIF($H$1:$H39,$A$2:$A$201)+($A$2:$A$201=""),0),0)),"")</f>
        <v/>
      </c>
    </row>
    <row r="41">
      <c r="A41" s="5" t="n"/>
      <c r="B41" s="5" t="n"/>
      <c r="D41" s="9">
        <f>IF($A41="","",MATCH($A41,$A$2:$A$201,0))</f>
        <v/>
      </c>
      <c r="E41" s="9">
        <f>IF($A41="","",LOOKUP(2,1/($A$2:$A$201=$A41),ROW($A$2:$A$201))-ROW($A$2)+1)</f>
        <v/>
      </c>
      <c r="F41" s="9">
        <f>IF($A41="","",COUNTIF($A$2:$A$201,$A41))</f>
        <v/>
      </c>
      <c r="G41" s="9">
        <f>IF($A41="","",IF($E41-$D41+1=$F41,"まとまっている","散らばっている"))</f>
        <v/>
      </c>
      <c r="H41" s="9">
        <f>IFERROR(INDEX($A$2:$A$201,MATCH(0,INDEX(COUNTIF($H$1:$H40,$A$2:$A$201)+($A$2:$A$201=""),0),0)),"")</f>
        <v/>
      </c>
    </row>
    <row r="42">
      <c r="A42" s="5" t="n"/>
      <c r="B42" s="5" t="n"/>
      <c r="D42" s="9">
        <f>IF($A42="","",MATCH($A42,$A$2:$A$201,0))</f>
        <v/>
      </c>
      <c r="E42" s="9">
        <f>IF($A42="","",LOOKUP(2,1/($A$2:$A$201=$A42),ROW($A$2:$A$201))-ROW($A$2)+1)</f>
        <v/>
      </c>
      <c r="F42" s="9">
        <f>IF($A42="","",COUNTIF($A$2:$A$201,$A42))</f>
        <v/>
      </c>
      <c r="G42" s="9">
        <f>IF($A42="","",IF($E42-$D42+1=$F42,"まとまっている","散らばっている"))</f>
        <v/>
      </c>
      <c r="H42" s="9">
        <f>IFERROR(INDEX($A$2:$A$201,MATCH(0,INDEX(COUNTIF($H$1:$H41,$A$2:$A$201)+($A$2:$A$201=""),0),0)),"")</f>
        <v/>
      </c>
    </row>
    <row r="43">
      <c r="A43" s="5" t="n"/>
      <c r="B43" s="5" t="n"/>
      <c r="D43" s="9">
        <f>IF($A43="","",MATCH($A43,$A$2:$A$201,0))</f>
        <v/>
      </c>
      <c r="E43" s="9">
        <f>IF($A43="","",LOOKUP(2,1/($A$2:$A$201=$A43),ROW($A$2:$A$201))-ROW($A$2)+1)</f>
        <v/>
      </c>
      <c r="F43" s="9">
        <f>IF($A43="","",COUNTIF($A$2:$A$201,$A43))</f>
        <v/>
      </c>
      <c r="G43" s="9">
        <f>IF($A43="","",IF($E43-$D43+1=$F43,"まとまっている","散らばっている"))</f>
        <v/>
      </c>
      <c r="H43" s="9">
        <f>IFERROR(INDEX($A$2:$A$201,MATCH(0,INDEX(COUNTIF($H$1:$H42,$A$2:$A$201)+($A$2:$A$201=""),0),0)),"")</f>
        <v/>
      </c>
    </row>
    <row r="44">
      <c r="A44" s="5" t="n"/>
      <c r="B44" s="5" t="n"/>
      <c r="D44" s="9">
        <f>IF($A44="","",MATCH($A44,$A$2:$A$201,0))</f>
        <v/>
      </c>
      <c r="E44" s="9">
        <f>IF($A44="","",LOOKUP(2,1/($A$2:$A$201=$A44),ROW($A$2:$A$201))-ROW($A$2)+1)</f>
        <v/>
      </c>
      <c r="F44" s="9">
        <f>IF($A44="","",COUNTIF($A$2:$A$201,$A44))</f>
        <v/>
      </c>
      <c r="G44" s="9">
        <f>IF($A44="","",IF($E44-$D44+1=$F44,"まとまっている","散らばっている"))</f>
        <v/>
      </c>
      <c r="H44" s="9">
        <f>IFERROR(INDEX($A$2:$A$201,MATCH(0,INDEX(COUNTIF($H$1:$H43,$A$2:$A$201)+($A$2:$A$201=""),0),0)),"")</f>
        <v/>
      </c>
    </row>
    <row r="45">
      <c r="A45" s="5" t="n"/>
      <c r="B45" s="5" t="n"/>
      <c r="D45" s="9">
        <f>IF($A45="","",MATCH($A45,$A$2:$A$201,0))</f>
        <v/>
      </c>
      <c r="E45" s="9">
        <f>IF($A45="","",LOOKUP(2,1/($A$2:$A$201=$A45),ROW($A$2:$A$201))-ROW($A$2)+1)</f>
        <v/>
      </c>
      <c r="F45" s="9">
        <f>IF($A45="","",COUNTIF($A$2:$A$201,$A45))</f>
        <v/>
      </c>
      <c r="G45" s="9">
        <f>IF($A45="","",IF($E45-$D45+1=$F45,"まとまっている","散らばっている"))</f>
        <v/>
      </c>
      <c r="H45" s="9">
        <f>IFERROR(INDEX($A$2:$A$201,MATCH(0,INDEX(COUNTIF($H$1:$H44,$A$2:$A$201)+($A$2:$A$201=""),0),0)),"")</f>
        <v/>
      </c>
    </row>
    <row r="46">
      <c r="A46" s="5" t="n"/>
      <c r="B46" s="5" t="n"/>
      <c r="D46" s="9">
        <f>IF($A46="","",MATCH($A46,$A$2:$A$201,0))</f>
        <v/>
      </c>
      <c r="E46" s="9">
        <f>IF($A46="","",LOOKUP(2,1/($A$2:$A$201=$A46),ROW($A$2:$A$201))-ROW($A$2)+1)</f>
        <v/>
      </c>
      <c r="F46" s="9">
        <f>IF($A46="","",COUNTIF($A$2:$A$201,$A46))</f>
        <v/>
      </c>
      <c r="G46" s="9">
        <f>IF($A46="","",IF($E46-$D46+1=$F46,"まとまっている","散らばっている"))</f>
        <v/>
      </c>
      <c r="H46" s="9">
        <f>IFERROR(INDEX($A$2:$A$201,MATCH(0,INDEX(COUNTIF($H$1:$H45,$A$2:$A$201)+($A$2:$A$201=""),0),0)),"")</f>
        <v/>
      </c>
    </row>
    <row r="47">
      <c r="A47" s="5" t="n"/>
      <c r="B47" s="5" t="n"/>
      <c r="D47" s="9">
        <f>IF($A47="","",MATCH($A47,$A$2:$A$201,0))</f>
        <v/>
      </c>
      <c r="E47" s="9">
        <f>IF($A47="","",LOOKUP(2,1/($A$2:$A$201=$A47),ROW($A$2:$A$201))-ROW($A$2)+1)</f>
        <v/>
      </c>
      <c r="F47" s="9">
        <f>IF($A47="","",COUNTIF($A$2:$A$201,$A47))</f>
        <v/>
      </c>
      <c r="G47" s="9">
        <f>IF($A47="","",IF($E47-$D47+1=$F47,"まとまっている","散らばっている"))</f>
        <v/>
      </c>
      <c r="H47" s="9">
        <f>IFERROR(INDEX($A$2:$A$201,MATCH(0,INDEX(COUNTIF($H$1:$H46,$A$2:$A$201)+($A$2:$A$201=""),0),0)),"")</f>
        <v/>
      </c>
    </row>
    <row r="48">
      <c r="A48" s="5" t="n"/>
      <c r="B48" s="5" t="n"/>
      <c r="D48" s="9">
        <f>IF($A48="","",MATCH($A48,$A$2:$A$201,0))</f>
        <v/>
      </c>
      <c r="E48" s="9">
        <f>IF($A48="","",LOOKUP(2,1/($A$2:$A$201=$A48),ROW($A$2:$A$201))-ROW($A$2)+1)</f>
        <v/>
      </c>
      <c r="F48" s="9">
        <f>IF($A48="","",COUNTIF($A$2:$A$201,$A48))</f>
        <v/>
      </c>
      <c r="G48" s="9">
        <f>IF($A48="","",IF($E48-$D48+1=$F48,"まとまっている","散らばっている"))</f>
        <v/>
      </c>
      <c r="H48" s="9">
        <f>IFERROR(INDEX($A$2:$A$201,MATCH(0,INDEX(COUNTIF($H$1:$H47,$A$2:$A$201)+($A$2:$A$201=""),0),0)),"")</f>
        <v/>
      </c>
    </row>
    <row r="49">
      <c r="A49" s="5" t="n"/>
      <c r="B49" s="5" t="n"/>
      <c r="D49" s="9">
        <f>IF($A49="","",MATCH($A49,$A$2:$A$201,0))</f>
        <v/>
      </c>
      <c r="E49" s="9">
        <f>IF($A49="","",LOOKUP(2,1/($A$2:$A$201=$A49),ROW($A$2:$A$201))-ROW($A$2)+1)</f>
        <v/>
      </c>
      <c r="F49" s="9">
        <f>IF($A49="","",COUNTIF($A$2:$A$201,$A49))</f>
        <v/>
      </c>
      <c r="G49" s="9">
        <f>IF($A49="","",IF($E49-$D49+1=$F49,"まとまっている","散らばっている"))</f>
        <v/>
      </c>
      <c r="H49" s="9">
        <f>IFERROR(INDEX($A$2:$A$201,MATCH(0,INDEX(COUNTIF($H$1:$H48,$A$2:$A$201)+($A$2:$A$201=""),0),0)),"")</f>
        <v/>
      </c>
    </row>
    <row r="50">
      <c r="A50" s="5" t="n"/>
      <c r="B50" s="5" t="n"/>
      <c r="D50" s="9">
        <f>IF($A50="","",MATCH($A50,$A$2:$A$201,0))</f>
        <v/>
      </c>
      <c r="E50" s="9">
        <f>IF($A50="","",LOOKUP(2,1/($A$2:$A$201=$A50),ROW($A$2:$A$201))-ROW($A$2)+1)</f>
        <v/>
      </c>
      <c r="F50" s="9">
        <f>IF($A50="","",COUNTIF($A$2:$A$201,$A50))</f>
        <v/>
      </c>
      <c r="G50" s="9">
        <f>IF($A50="","",IF($E50-$D50+1=$F50,"まとまっている","散らばっている"))</f>
        <v/>
      </c>
      <c r="H50" s="9">
        <f>IFERROR(INDEX($A$2:$A$201,MATCH(0,INDEX(COUNTIF($H$1:$H49,$A$2:$A$201)+($A$2:$A$201=""),0),0)),"")</f>
        <v/>
      </c>
    </row>
    <row r="51">
      <c r="A51" s="5" t="n"/>
      <c r="B51" s="5" t="n"/>
      <c r="D51" s="9">
        <f>IF($A51="","",MATCH($A51,$A$2:$A$201,0))</f>
        <v/>
      </c>
      <c r="E51" s="9">
        <f>IF($A51="","",LOOKUP(2,1/($A$2:$A$201=$A51),ROW($A$2:$A$201))-ROW($A$2)+1)</f>
        <v/>
      </c>
      <c r="F51" s="9">
        <f>IF($A51="","",COUNTIF($A$2:$A$201,$A51))</f>
        <v/>
      </c>
      <c r="G51" s="9">
        <f>IF($A51="","",IF($E51-$D51+1=$F51,"まとまっている","散らばっている"))</f>
        <v/>
      </c>
      <c r="H51" s="9">
        <f>IFERROR(INDEX($A$2:$A$201,MATCH(0,INDEX(COUNTIF($H$1:$H50,$A$2:$A$201)+($A$2:$A$201=""),0),0)),"")</f>
        <v/>
      </c>
    </row>
    <row r="52">
      <c r="A52" s="5" t="n"/>
      <c r="B52" s="5" t="n"/>
      <c r="D52" s="9">
        <f>IF($A52="","",MATCH($A52,$A$2:$A$201,0))</f>
        <v/>
      </c>
      <c r="E52" s="9">
        <f>IF($A52="","",LOOKUP(2,1/($A$2:$A$201=$A52),ROW($A$2:$A$201))-ROW($A$2)+1)</f>
        <v/>
      </c>
      <c r="F52" s="9">
        <f>IF($A52="","",COUNTIF($A$2:$A$201,$A52))</f>
        <v/>
      </c>
      <c r="G52" s="9">
        <f>IF($A52="","",IF($E52-$D52+1=$F52,"まとまっている","散らばっている"))</f>
        <v/>
      </c>
      <c r="H52" s="9">
        <f>IFERROR(INDEX($A$2:$A$201,MATCH(0,INDEX(COUNTIF($H$1:$H51,$A$2:$A$201)+($A$2:$A$201=""),0),0)),"")</f>
        <v/>
      </c>
    </row>
    <row r="53">
      <c r="A53" s="5" t="n"/>
      <c r="B53" s="5" t="n"/>
      <c r="D53" s="9">
        <f>IF($A53="","",MATCH($A53,$A$2:$A$201,0))</f>
        <v/>
      </c>
      <c r="E53" s="9">
        <f>IF($A53="","",LOOKUP(2,1/($A$2:$A$201=$A53),ROW($A$2:$A$201))-ROW($A$2)+1)</f>
        <v/>
      </c>
      <c r="F53" s="9">
        <f>IF($A53="","",COUNTIF($A$2:$A$201,$A53))</f>
        <v/>
      </c>
      <c r="G53" s="9">
        <f>IF($A53="","",IF($E53-$D53+1=$F53,"まとまっている","散らばっている"))</f>
        <v/>
      </c>
      <c r="H53" s="9">
        <f>IFERROR(INDEX($A$2:$A$201,MATCH(0,INDEX(COUNTIF($H$1:$H52,$A$2:$A$201)+($A$2:$A$201=""),0),0)),"")</f>
        <v/>
      </c>
    </row>
    <row r="54">
      <c r="A54" s="5" t="n"/>
      <c r="B54" s="5" t="n"/>
      <c r="D54" s="9">
        <f>IF($A54="","",MATCH($A54,$A$2:$A$201,0))</f>
        <v/>
      </c>
      <c r="E54" s="9">
        <f>IF($A54="","",LOOKUP(2,1/($A$2:$A$201=$A54),ROW($A$2:$A$201))-ROW($A$2)+1)</f>
        <v/>
      </c>
      <c r="F54" s="9">
        <f>IF($A54="","",COUNTIF($A$2:$A$201,$A54))</f>
        <v/>
      </c>
      <c r="G54" s="9">
        <f>IF($A54="","",IF($E54-$D54+1=$F54,"まとまっている","散らばっている"))</f>
        <v/>
      </c>
      <c r="H54" s="9">
        <f>IFERROR(INDEX($A$2:$A$201,MATCH(0,INDEX(COUNTIF($H$1:$H53,$A$2:$A$201)+($A$2:$A$201=""),0),0)),"")</f>
        <v/>
      </c>
    </row>
    <row r="55">
      <c r="A55" s="5" t="n"/>
      <c r="B55" s="5" t="n"/>
      <c r="D55" s="9">
        <f>IF($A55="","",MATCH($A55,$A$2:$A$201,0))</f>
        <v/>
      </c>
      <c r="E55" s="9">
        <f>IF($A55="","",LOOKUP(2,1/($A$2:$A$201=$A55),ROW($A$2:$A$201))-ROW($A$2)+1)</f>
        <v/>
      </c>
      <c r="F55" s="9">
        <f>IF($A55="","",COUNTIF($A$2:$A$201,$A55))</f>
        <v/>
      </c>
      <c r="G55" s="9">
        <f>IF($A55="","",IF($E55-$D55+1=$F55,"まとまっている","散らばっている"))</f>
        <v/>
      </c>
      <c r="H55" s="9">
        <f>IFERROR(INDEX($A$2:$A$201,MATCH(0,INDEX(COUNTIF($H$1:$H54,$A$2:$A$201)+($A$2:$A$201=""),0),0)),"")</f>
        <v/>
      </c>
    </row>
    <row r="56">
      <c r="A56" s="5" t="n"/>
      <c r="B56" s="5" t="n"/>
      <c r="D56" s="9">
        <f>IF($A56="","",MATCH($A56,$A$2:$A$201,0))</f>
        <v/>
      </c>
      <c r="E56" s="9">
        <f>IF($A56="","",LOOKUP(2,1/($A$2:$A$201=$A56),ROW($A$2:$A$201))-ROW($A$2)+1)</f>
        <v/>
      </c>
      <c r="F56" s="9">
        <f>IF($A56="","",COUNTIF($A$2:$A$201,$A56))</f>
        <v/>
      </c>
      <c r="G56" s="9">
        <f>IF($A56="","",IF($E56-$D56+1=$F56,"まとまっている","散らばっている"))</f>
        <v/>
      </c>
      <c r="H56" s="9">
        <f>IFERROR(INDEX($A$2:$A$201,MATCH(0,INDEX(COUNTIF($H$1:$H55,$A$2:$A$201)+($A$2:$A$201=""),0),0)),"")</f>
        <v/>
      </c>
    </row>
    <row r="57">
      <c r="A57" s="5" t="n"/>
      <c r="B57" s="5" t="n"/>
      <c r="D57" s="9">
        <f>IF($A57="","",MATCH($A57,$A$2:$A$201,0))</f>
        <v/>
      </c>
      <c r="E57" s="9">
        <f>IF($A57="","",LOOKUP(2,1/($A$2:$A$201=$A57),ROW($A$2:$A$201))-ROW($A$2)+1)</f>
        <v/>
      </c>
      <c r="F57" s="9">
        <f>IF($A57="","",COUNTIF($A$2:$A$201,$A57))</f>
        <v/>
      </c>
      <c r="G57" s="9">
        <f>IF($A57="","",IF($E57-$D57+1=$F57,"まとまっている","散らばっている"))</f>
        <v/>
      </c>
      <c r="H57" s="9">
        <f>IFERROR(INDEX($A$2:$A$201,MATCH(0,INDEX(COUNTIF($H$1:$H56,$A$2:$A$201)+($A$2:$A$201=""),0),0)),"")</f>
        <v/>
      </c>
    </row>
    <row r="58">
      <c r="A58" s="5" t="n"/>
      <c r="B58" s="5" t="n"/>
      <c r="D58" s="9">
        <f>IF($A58="","",MATCH($A58,$A$2:$A$201,0))</f>
        <v/>
      </c>
      <c r="E58" s="9">
        <f>IF($A58="","",LOOKUP(2,1/($A$2:$A$201=$A58),ROW($A$2:$A$201))-ROW($A$2)+1)</f>
        <v/>
      </c>
      <c r="F58" s="9">
        <f>IF($A58="","",COUNTIF($A$2:$A$201,$A58))</f>
        <v/>
      </c>
      <c r="G58" s="9">
        <f>IF($A58="","",IF($E58-$D58+1=$F58,"まとまっている","散らばっている"))</f>
        <v/>
      </c>
      <c r="H58" s="9">
        <f>IFERROR(INDEX($A$2:$A$201,MATCH(0,INDEX(COUNTIF($H$1:$H57,$A$2:$A$201)+($A$2:$A$201=""),0),0)),"")</f>
        <v/>
      </c>
    </row>
    <row r="59">
      <c r="A59" s="5" t="n"/>
      <c r="B59" s="5" t="n"/>
      <c r="D59" s="9">
        <f>IF($A59="","",MATCH($A59,$A$2:$A$201,0))</f>
        <v/>
      </c>
      <c r="E59" s="9">
        <f>IF($A59="","",LOOKUP(2,1/($A$2:$A$201=$A59),ROW($A$2:$A$201))-ROW($A$2)+1)</f>
        <v/>
      </c>
      <c r="F59" s="9">
        <f>IF($A59="","",COUNTIF($A$2:$A$201,$A59))</f>
        <v/>
      </c>
      <c r="G59" s="9">
        <f>IF($A59="","",IF($E59-$D59+1=$F59,"まとまっている","散らばっている"))</f>
        <v/>
      </c>
      <c r="H59" s="9">
        <f>IFERROR(INDEX($A$2:$A$201,MATCH(0,INDEX(COUNTIF($H$1:$H58,$A$2:$A$201)+($A$2:$A$201=""),0),0)),"")</f>
        <v/>
      </c>
    </row>
    <row r="60">
      <c r="A60" s="5" t="n"/>
      <c r="B60" s="5" t="n"/>
      <c r="D60" s="9">
        <f>IF($A60="","",MATCH($A60,$A$2:$A$201,0))</f>
        <v/>
      </c>
      <c r="E60" s="9">
        <f>IF($A60="","",LOOKUP(2,1/($A$2:$A$201=$A60),ROW($A$2:$A$201))-ROW($A$2)+1)</f>
        <v/>
      </c>
      <c r="F60" s="9">
        <f>IF($A60="","",COUNTIF($A$2:$A$201,$A60))</f>
        <v/>
      </c>
      <c r="G60" s="9">
        <f>IF($A60="","",IF($E60-$D60+1=$F60,"まとまっている","散らばっている"))</f>
        <v/>
      </c>
      <c r="H60" s="9">
        <f>IFERROR(INDEX($A$2:$A$201,MATCH(0,INDEX(COUNTIF($H$1:$H59,$A$2:$A$201)+($A$2:$A$201=""),0),0)),"")</f>
        <v/>
      </c>
    </row>
    <row r="61">
      <c r="A61" s="5" t="n"/>
      <c r="B61" s="5" t="n"/>
      <c r="D61" s="9">
        <f>IF($A61="","",MATCH($A61,$A$2:$A$201,0))</f>
        <v/>
      </c>
      <c r="E61" s="9">
        <f>IF($A61="","",LOOKUP(2,1/($A$2:$A$201=$A61),ROW($A$2:$A$201))-ROW($A$2)+1)</f>
        <v/>
      </c>
      <c r="F61" s="9">
        <f>IF($A61="","",COUNTIF($A$2:$A$201,$A61))</f>
        <v/>
      </c>
      <c r="G61" s="9">
        <f>IF($A61="","",IF($E61-$D61+1=$F61,"まとまっている","散らばっている"))</f>
        <v/>
      </c>
      <c r="H61" s="9">
        <f>IFERROR(INDEX($A$2:$A$201,MATCH(0,INDEX(COUNTIF($H$1:$H60,$A$2:$A$201)+($A$2:$A$201=""),0),0)),"")</f>
        <v/>
      </c>
    </row>
    <row r="62">
      <c r="A62" s="5" t="n"/>
      <c r="B62" s="5" t="n"/>
      <c r="D62" s="9">
        <f>IF($A62="","",MATCH($A62,$A$2:$A$201,0))</f>
        <v/>
      </c>
      <c r="E62" s="9">
        <f>IF($A62="","",LOOKUP(2,1/($A$2:$A$201=$A62),ROW($A$2:$A$201))-ROW($A$2)+1)</f>
        <v/>
      </c>
      <c r="F62" s="9">
        <f>IF($A62="","",COUNTIF($A$2:$A$201,$A62))</f>
        <v/>
      </c>
      <c r="G62" s="9">
        <f>IF($A62="","",IF($E62-$D62+1=$F62,"まとまっている","散らばっている"))</f>
        <v/>
      </c>
      <c r="H62" s="9">
        <f>IFERROR(INDEX($A$2:$A$201,MATCH(0,INDEX(COUNTIF($H$1:$H61,$A$2:$A$201)+($A$2:$A$201=""),0),0)),"")</f>
        <v/>
      </c>
    </row>
    <row r="63">
      <c r="A63" s="5" t="n"/>
      <c r="B63" s="5" t="n"/>
      <c r="D63" s="9">
        <f>IF($A63="","",MATCH($A63,$A$2:$A$201,0))</f>
        <v/>
      </c>
      <c r="E63" s="9">
        <f>IF($A63="","",LOOKUP(2,1/($A$2:$A$201=$A63),ROW($A$2:$A$201))-ROW($A$2)+1)</f>
        <v/>
      </c>
      <c r="F63" s="9">
        <f>IF($A63="","",COUNTIF($A$2:$A$201,$A63))</f>
        <v/>
      </c>
      <c r="G63" s="9">
        <f>IF($A63="","",IF($E63-$D63+1=$F63,"まとまっている","散らばっている"))</f>
        <v/>
      </c>
      <c r="H63" s="9">
        <f>IFERROR(INDEX($A$2:$A$201,MATCH(0,INDEX(COUNTIF($H$1:$H62,$A$2:$A$201)+($A$2:$A$201=""),0),0)),"")</f>
        <v/>
      </c>
    </row>
    <row r="64">
      <c r="A64" s="5" t="n"/>
      <c r="B64" s="5" t="n"/>
      <c r="D64" s="9">
        <f>IF($A64="","",MATCH($A64,$A$2:$A$201,0))</f>
        <v/>
      </c>
      <c r="E64" s="9">
        <f>IF($A64="","",LOOKUP(2,1/($A$2:$A$201=$A64),ROW($A$2:$A$201))-ROW($A$2)+1)</f>
        <v/>
      </c>
      <c r="F64" s="9">
        <f>IF($A64="","",COUNTIF($A$2:$A$201,$A64))</f>
        <v/>
      </c>
      <c r="G64" s="9">
        <f>IF($A64="","",IF($E64-$D64+1=$F64,"まとまっている","散らばっている"))</f>
        <v/>
      </c>
      <c r="H64" s="9">
        <f>IFERROR(INDEX($A$2:$A$201,MATCH(0,INDEX(COUNTIF($H$1:$H63,$A$2:$A$201)+($A$2:$A$201=""),0),0)),"")</f>
        <v/>
      </c>
    </row>
    <row r="65">
      <c r="A65" s="5" t="n"/>
      <c r="B65" s="5" t="n"/>
      <c r="D65" s="9">
        <f>IF($A65="","",MATCH($A65,$A$2:$A$201,0))</f>
        <v/>
      </c>
      <c r="E65" s="9">
        <f>IF($A65="","",LOOKUP(2,1/($A$2:$A$201=$A65),ROW($A$2:$A$201))-ROW($A$2)+1)</f>
        <v/>
      </c>
      <c r="F65" s="9">
        <f>IF($A65="","",COUNTIF($A$2:$A$201,$A65))</f>
        <v/>
      </c>
      <c r="G65" s="9">
        <f>IF($A65="","",IF($E65-$D65+1=$F65,"まとまっている","散らばっている"))</f>
        <v/>
      </c>
      <c r="H65" s="9">
        <f>IFERROR(INDEX($A$2:$A$201,MATCH(0,INDEX(COUNTIF($H$1:$H64,$A$2:$A$201)+($A$2:$A$201=""),0),0)),"")</f>
        <v/>
      </c>
    </row>
    <row r="66">
      <c r="A66" s="5" t="n"/>
      <c r="B66" s="5" t="n"/>
      <c r="D66" s="9">
        <f>IF($A66="","",MATCH($A66,$A$2:$A$201,0))</f>
        <v/>
      </c>
      <c r="E66" s="9">
        <f>IF($A66="","",LOOKUP(2,1/($A$2:$A$201=$A66),ROW($A$2:$A$201))-ROW($A$2)+1)</f>
        <v/>
      </c>
      <c r="F66" s="9">
        <f>IF($A66="","",COUNTIF($A$2:$A$201,$A66))</f>
        <v/>
      </c>
      <c r="G66" s="9">
        <f>IF($A66="","",IF($E66-$D66+1=$F66,"まとまっている","散らばっている"))</f>
        <v/>
      </c>
      <c r="H66" s="9">
        <f>IFERROR(INDEX($A$2:$A$201,MATCH(0,INDEX(COUNTIF($H$1:$H65,$A$2:$A$201)+($A$2:$A$201=""),0),0)),"")</f>
        <v/>
      </c>
    </row>
    <row r="67">
      <c r="A67" s="5" t="n"/>
      <c r="B67" s="5" t="n"/>
      <c r="D67" s="9">
        <f>IF($A67="","",MATCH($A67,$A$2:$A$201,0))</f>
        <v/>
      </c>
      <c r="E67" s="9">
        <f>IF($A67="","",LOOKUP(2,1/($A$2:$A$201=$A67),ROW($A$2:$A$201))-ROW($A$2)+1)</f>
        <v/>
      </c>
      <c r="F67" s="9">
        <f>IF($A67="","",COUNTIF($A$2:$A$201,$A67))</f>
        <v/>
      </c>
      <c r="G67" s="9">
        <f>IF($A67="","",IF($E67-$D67+1=$F67,"まとまっている","散らばっている"))</f>
        <v/>
      </c>
      <c r="H67" s="9">
        <f>IFERROR(INDEX($A$2:$A$201,MATCH(0,INDEX(COUNTIF($H$1:$H66,$A$2:$A$201)+($A$2:$A$201=""),0),0)),"")</f>
        <v/>
      </c>
    </row>
    <row r="68">
      <c r="A68" s="5" t="n"/>
      <c r="B68" s="5" t="n"/>
      <c r="D68" s="9">
        <f>IF($A68="","",MATCH($A68,$A$2:$A$201,0))</f>
        <v/>
      </c>
      <c r="E68" s="9">
        <f>IF($A68="","",LOOKUP(2,1/($A$2:$A$201=$A68),ROW($A$2:$A$201))-ROW($A$2)+1)</f>
        <v/>
      </c>
      <c r="F68" s="9">
        <f>IF($A68="","",COUNTIF($A$2:$A$201,$A68))</f>
        <v/>
      </c>
      <c r="G68" s="9">
        <f>IF($A68="","",IF($E68-$D68+1=$F68,"まとまっている","散らばっている"))</f>
        <v/>
      </c>
      <c r="H68" s="9">
        <f>IFERROR(INDEX($A$2:$A$201,MATCH(0,INDEX(COUNTIF($H$1:$H67,$A$2:$A$201)+($A$2:$A$201=""),0),0)),"")</f>
        <v/>
      </c>
    </row>
    <row r="69">
      <c r="A69" s="5" t="n"/>
      <c r="B69" s="5" t="n"/>
      <c r="D69" s="9">
        <f>IF($A69="","",MATCH($A69,$A$2:$A$201,0))</f>
        <v/>
      </c>
      <c r="E69" s="9">
        <f>IF($A69="","",LOOKUP(2,1/($A$2:$A$201=$A69),ROW($A$2:$A$201))-ROW($A$2)+1)</f>
        <v/>
      </c>
      <c r="F69" s="9">
        <f>IF($A69="","",COUNTIF($A$2:$A$201,$A69))</f>
        <v/>
      </c>
      <c r="G69" s="9">
        <f>IF($A69="","",IF($E69-$D69+1=$F69,"まとまっている","散らばっている"))</f>
        <v/>
      </c>
      <c r="H69" s="9">
        <f>IFERROR(INDEX($A$2:$A$201,MATCH(0,INDEX(COUNTIF($H$1:$H68,$A$2:$A$201)+($A$2:$A$201=""),0),0)),"")</f>
        <v/>
      </c>
    </row>
    <row r="70">
      <c r="A70" s="5" t="n"/>
      <c r="B70" s="5" t="n"/>
      <c r="D70" s="9">
        <f>IF($A70="","",MATCH($A70,$A$2:$A$201,0))</f>
        <v/>
      </c>
      <c r="E70" s="9">
        <f>IF($A70="","",LOOKUP(2,1/($A$2:$A$201=$A70),ROW($A$2:$A$201))-ROW($A$2)+1)</f>
        <v/>
      </c>
      <c r="F70" s="9">
        <f>IF($A70="","",COUNTIF($A$2:$A$201,$A70))</f>
        <v/>
      </c>
      <c r="G70" s="9">
        <f>IF($A70="","",IF($E70-$D70+1=$F70,"まとまっている","散らばっている"))</f>
        <v/>
      </c>
      <c r="H70" s="9">
        <f>IFERROR(INDEX($A$2:$A$201,MATCH(0,INDEX(COUNTIF($H$1:$H69,$A$2:$A$201)+($A$2:$A$201=""),0),0)),"")</f>
        <v/>
      </c>
    </row>
    <row r="71">
      <c r="A71" s="5" t="n"/>
      <c r="B71" s="5" t="n"/>
      <c r="D71" s="9">
        <f>IF($A71="","",MATCH($A71,$A$2:$A$201,0))</f>
        <v/>
      </c>
      <c r="E71" s="9">
        <f>IF($A71="","",LOOKUP(2,1/($A$2:$A$201=$A71),ROW($A$2:$A$201))-ROW($A$2)+1)</f>
        <v/>
      </c>
      <c r="F71" s="9">
        <f>IF($A71="","",COUNTIF($A$2:$A$201,$A71))</f>
        <v/>
      </c>
      <c r="G71" s="9">
        <f>IF($A71="","",IF($E71-$D71+1=$F71,"まとまっている","散らばっている"))</f>
        <v/>
      </c>
      <c r="H71" s="9">
        <f>IFERROR(INDEX($A$2:$A$201,MATCH(0,INDEX(COUNTIF($H$1:$H70,$A$2:$A$201)+($A$2:$A$201=""),0),0)),"")</f>
        <v/>
      </c>
    </row>
    <row r="72">
      <c r="A72" s="5" t="n"/>
      <c r="B72" s="5" t="n"/>
      <c r="D72" s="9">
        <f>IF($A72="","",MATCH($A72,$A$2:$A$201,0))</f>
        <v/>
      </c>
      <c r="E72" s="9">
        <f>IF($A72="","",LOOKUP(2,1/($A$2:$A$201=$A72),ROW($A$2:$A$201))-ROW($A$2)+1)</f>
        <v/>
      </c>
      <c r="F72" s="9">
        <f>IF($A72="","",COUNTIF($A$2:$A$201,$A72))</f>
        <v/>
      </c>
      <c r="G72" s="9">
        <f>IF($A72="","",IF($E72-$D72+1=$F72,"まとまっている","散らばっている"))</f>
        <v/>
      </c>
      <c r="H72" s="9">
        <f>IFERROR(INDEX($A$2:$A$201,MATCH(0,INDEX(COUNTIF($H$1:$H71,$A$2:$A$201)+($A$2:$A$201=""),0),0)),"")</f>
        <v/>
      </c>
    </row>
    <row r="73">
      <c r="A73" s="5" t="n"/>
      <c r="B73" s="5" t="n"/>
      <c r="D73" s="9">
        <f>IF($A73="","",MATCH($A73,$A$2:$A$201,0))</f>
        <v/>
      </c>
      <c r="E73" s="9">
        <f>IF($A73="","",LOOKUP(2,1/($A$2:$A$201=$A73),ROW($A$2:$A$201))-ROW($A$2)+1)</f>
        <v/>
      </c>
      <c r="F73" s="9">
        <f>IF($A73="","",COUNTIF($A$2:$A$201,$A73))</f>
        <v/>
      </c>
      <c r="G73" s="9">
        <f>IF($A73="","",IF($E73-$D73+1=$F73,"まとまっている","散らばっている"))</f>
        <v/>
      </c>
      <c r="H73" s="9">
        <f>IFERROR(INDEX($A$2:$A$201,MATCH(0,INDEX(COUNTIF($H$1:$H72,$A$2:$A$201)+($A$2:$A$201=""),0),0)),"")</f>
        <v/>
      </c>
    </row>
    <row r="74">
      <c r="A74" s="5" t="n"/>
      <c r="B74" s="5" t="n"/>
      <c r="D74" s="9">
        <f>IF($A74="","",MATCH($A74,$A$2:$A$201,0))</f>
        <v/>
      </c>
      <c r="E74" s="9">
        <f>IF($A74="","",LOOKUP(2,1/($A$2:$A$201=$A74),ROW($A$2:$A$201))-ROW($A$2)+1)</f>
        <v/>
      </c>
      <c r="F74" s="9">
        <f>IF($A74="","",COUNTIF($A$2:$A$201,$A74))</f>
        <v/>
      </c>
      <c r="G74" s="9">
        <f>IF($A74="","",IF($E74-$D74+1=$F74,"まとまっている","散らばっている"))</f>
        <v/>
      </c>
      <c r="H74" s="9">
        <f>IFERROR(INDEX($A$2:$A$201,MATCH(0,INDEX(COUNTIF($H$1:$H73,$A$2:$A$201)+($A$2:$A$201=""),0),0)),"")</f>
        <v/>
      </c>
    </row>
    <row r="75">
      <c r="A75" s="5" t="n"/>
      <c r="B75" s="5" t="n"/>
      <c r="D75" s="9">
        <f>IF($A75="","",MATCH($A75,$A$2:$A$201,0))</f>
        <v/>
      </c>
      <c r="E75" s="9">
        <f>IF($A75="","",LOOKUP(2,1/($A$2:$A$201=$A75),ROW($A$2:$A$201))-ROW($A$2)+1)</f>
        <v/>
      </c>
      <c r="F75" s="9">
        <f>IF($A75="","",COUNTIF($A$2:$A$201,$A75))</f>
        <v/>
      </c>
      <c r="G75" s="9">
        <f>IF($A75="","",IF($E75-$D75+1=$F75,"まとまっている","散らばっている"))</f>
        <v/>
      </c>
      <c r="H75" s="9">
        <f>IFERROR(INDEX($A$2:$A$201,MATCH(0,INDEX(COUNTIF($H$1:$H74,$A$2:$A$201)+($A$2:$A$201=""),0),0)),"")</f>
        <v/>
      </c>
    </row>
    <row r="76">
      <c r="A76" s="5" t="n"/>
      <c r="B76" s="5" t="n"/>
      <c r="D76" s="9">
        <f>IF($A76="","",MATCH($A76,$A$2:$A$201,0))</f>
        <v/>
      </c>
      <c r="E76" s="9">
        <f>IF($A76="","",LOOKUP(2,1/($A$2:$A$201=$A76),ROW($A$2:$A$201))-ROW($A$2)+1)</f>
        <v/>
      </c>
      <c r="F76" s="9">
        <f>IF($A76="","",COUNTIF($A$2:$A$201,$A76))</f>
        <v/>
      </c>
      <c r="G76" s="9">
        <f>IF($A76="","",IF($E76-$D76+1=$F76,"まとまっている","散らばっている"))</f>
        <v/>
      </c>
      <c r="H76" s="9">
        <f>IFERROR(INDEX($A$2:$A$201,MATCH(0,INDEX(COUNTIF($H$1:$H75,$A$2:$A$201)+($A$2:$A$201=""),0),0)),"")</f>
        <v/>
      </c>
    </row>
    <row r="77">
      <c r="A77" s="5" t="n"/>
      <c r="B77" s="5" t="n"/>
      <c r="D77" s="9">
        <f>IF($A77="","",MATCH($A77,$A$2:$A$201,0))</f>
        <v/>
      </c>
      <c r="E77" s="9">
        <f>IF($A77="","",LOOKUP(2,1/($A$2:$A$201=$A77),ROW($A$2:$A$201))-ROW($A$2)+1)</f>
        <v/>
      </c>
      <c r="F77" s="9">
        <f>IF($A77="","",COUNTIF($A$2:$A$201,$A77))</f>
        <v/>
      </c>
      <c r="G77" s="9">
        <f>IF($A77="","",IF($E77-$D77+1=$F77,"まとまっている","散らばっている"))</f>
        <v/>
      </c>
      <c r="H77" s="9">
        <f>IFERROR(INDEX($A$2:$A$201,MATCH(0,INDEX(COUNTIF($H$1:$H76,$A$2:$A$201)+($A$2:$A$201=""),0),0)),"")</f>
        <v/>
      </c>
    </row>
    <row r="78">
      <c r="A78" s="5" t="n"/>
      <c r="B78" s="5" t="n"/>
      <c r="D78" s="9">
        <f>IF($A78="","",MATCH($A78,$A$2:$A$201,0))</f>
        <v/>
      </c>
      <c r="E78" s="9">
        <f>IF($A78="","",LOOKUP(2,1/($A$2:$A$201=$A78),ROW($A$2:$A$201))-ROW($A$2)+1)</f>
        <v/>
      </c>
      <c r="F78" s="9">
        <f>IF($A78="","",COUNTIF($A$2:$A$201,$A78))</f>
        <v/>
      </c>
      <c r="G78" s="9">
        <f>IF($A78="","",IF($E78-$D78+1=$F78,"まとまっている","散らばっている"))</f>
        <v/>
      </c>
      <c r="H78" s="9">
        <f>IFERROR(INDEX($A$2:$A$201,MATCH(0,INDEX(COUNTIF($H$1:$H77,$A$2:$A$201)+($A$2:$A$201=""),0),0)),"")</f>
        <v/>
      </c>
    </row>
    <row r="79">
      <c r="A79" s="5" t="n"/>
      <c r="B79" s="5" t="n"/>
      <c r="D79" s="9">
        <f>IF($A79="","",MATCH($A79,$A$2:$A$201,0))</f>
        <v/>
      </c>
      <c r="E79" s="9">
        <f>IF($A79="","",LOOKUP(2,1/($A$2:$A$201=$A79),ROW($A$2:$A$201))-ROW($A$2)+1)</f>
        <v/>
      </c>
      <c r="F79" s="9">
        <f>IF($A79="","",COUNTIF($A$2:$A$201,$A79))</f>
        <v/>
      </c>
      <c r="G79" s="9">
        <f>IF($A79="","",IF($E79-$D79+1=$F79,"まとまっている","散らばっている"))</f>
        <v/>
      </c>
      <c r="H79" s="9">
        <f>IFERROR(INDEX($A$2:$A$201,MATCH(0,INDEX(COUNTIF($H$1:$H78,$A$2:$A$201)+($A$2:$A$201=""),0),0)),"")</f>
        <v/>
      </c>
    </row>
    <row r="80">
      <c r="A80" s="5" t="n"/>
      <c r="B80" s="5" t="n"/>
      <c r="D80" s="9">
        <f>IF($A80="","",MATCH($A80,$A$2:$A$201,0))</f>
        <v/>
      </c>
      <c r="E80" s="9">
        <f>IF($A80="","",LOOKUP(2,1/($A$2:$A$201=$A80),ROW($A$2:$A$201))-ROW($A$2)+1)</f>
        <v/>
      </c>
      <c r="F80" s="9">
        <f>IF($A80="","",COUNTIF($A$2:$A$201,$A80))</f>
        <v/>
      </c>
      <c r="G80" s="9">
        <f>IF($A80="","",IF($E80-$D80+1=$F80,"まとまっている","散らばっている"))</f>
        <v/>
      </c>
      <c r="H80" s="9">
        <f>IFERROR(INDEX($A$2:$A$201,MATCH(0,INDEX(COUNTIF($H$1:$H79,$A$2:$A$201)+($A$2:$A$201=""),0),0)),"")</f>
        <v/>
      </c>
    </row>
    <row r="81">
      <c r="A81" s="5" t="n"/>
      <c r="B81" s="5" t="n"/>
      <c r="D81" s="9">
        <f>IF($A81="","",MATCH($A81,$A$2:$A$201,0))</f>
        <v/>
      </c>
      <c r="E81" s="9">
        <f>IF($A81="","",LOOKUP(2,1/($A$2:$A$201=$A81),ROW($A$2:$A$201))-ROW($A$2)+1)</f>
        <v/>
      </c>
      <c r="F81" s="9">
        <f>IF($A81="","",COUNTIF($A$2:$A$201,$A81))</f>
        <v/>
      </c>
      <c r="G81" s="9">
        <f>IF($A81="","",IF($E81-$D81+1=$F81,"まとまっている","散らばっている"))</f>
        <v/>
      </c>
      <c r="H81" s="9">
        <f>IFERROR(INDEX($A$2:$A$201,MATCH(0,INDEX(COUNTIF($H$1:$H80,$A$2:$A$201)+($A$2:$A$201=""),0),0)),"")</f>
        <v/>
      </c>
    </row>
    <row r="82">
      <c r="A82" s="5" t="n"/>
      <c r="B82" s="5" t="n"/>
      <c r="D82" s="9">
        <f>IF($A82="","",MATCH($A82,$A$2:$A$201,0))</f>
        <v/>
      </c>
      <c r="E82" s="9">
        <f>IF($A82="","",LOOKUP(2,1/($A$2:$A$201=$A82),ROW($A$2:$A$201))-ROW($A$2)+1)</f>
        <v/>
      </c>
      <c r="F82" s="9">
        <f>IF($A82="","",COUNTIF($A$2:$A$201,$A82))</f>
        <v/>
      </c>
      <c r="G82" s="9">
        <f>IF($A82="","",IF($E82-$D82+1=$F82,"まとまっている","散らばっている"))</f>
        <v/>
      </c>
      <c r="H82" s="9">
        <f>IFERROR(INDEX($A$2:$A$201,MATCH(0,INDEX(COUNTIF($H$1:$H81,$A$2:$A$201)+($A$2:$A$201=""),0),0)),"")</f>
        <v/>
      </c>
    </row>
    <row r="83">
      <c r="A83" s="5" t="n"/>
      <c r="B83" s="5" t="n"/>
      <c r="D83" s="9">
        <f>IF($A83="","",MATCH($A83,$A$2:$A$201,0))</f>
        <v/>
      </c>
      <c r="E83" s="9">
        <f>IF($A83="","",LOOKUP(2,1/($A$2:$A$201=$A83),ROW($A$2:$A$201))-ROW($A$2)+1)</f>
        <v/>
      </c>
      <c r="F83" s="9">
        <f>IF($A83="","",COUNTIF($A$2:$A$201,$A83))</f>
        <v/>
      </c>
      <c r="G83" s="9">
        <f>IF($A83="","",IF($E83-$D83+1=$F83,"まとまっている","散らばっている"))</f>
        <v/>
      </c>
      <c r="H83" s="9">
        <f>IFERROR(INDEX($A$2:$A$201,MATCH(0,INDEX(COUNTIF($H$1:$H82,$A$2:$A$201)+($A$2:$A$201=""),0),0)),"")</f>
        <v/>
      </c>
    </row>
    <row r="84">
      <c r="A84" s="5" t="n"/>
      <c r="B84" s="5" t="n"/>
      <c r="D84" s="9">
        <f>IF($A84="","",MATCH($A84,$A$2:$A$201,0))</f>
        <v/>
      </c>
      <c r="E84" s="9">
        <f>IF($A84="","",LOOKUP(2,1/($A$2:$A$201=$A84),ROW($A$2:$A$201))-ROW($A$2)+1)</f>
        <v/>
      </c>
      <c r="F84" s="9">
        <f>IF($A84="","",COUNTIF($A$2:$A$201,$A84))</f>
        <v/>
      </c>
      <c r="G84" s="9">
        <f>IF($A84="","",IF($E84-$D84+1=$F84,"まとまっている","散らばっている"))</f>
        <v/>
      </c>
      <c r="H84" s="9">
        <f>IFERROR(INDEX($A$2:$A$201,MATCH(0,INDEX(COUNTIF($H$1:$H83,$A$2:$A$201)+($A$2:$A$201=""),0),0)),"")</f>
        <v/>
      </c>
    </row>
    <row r="85">
      <c r="A85" s="5" t="n"/>
      <c r="B85" s="5" t="n"/>
      <c r="D85" s="9">
        <f>IF($A85="","",MATCH($A85,$A$2:$A$201,0))</f>
        <v/>
      </c>
      <c r="E85" s="9">
        <f>IF($A85="","",LOOKUP(2,1/($A$2:$A$201=$A85),ROW($A$2:$A$201))-ROW($A$2)+1)</f>
        <v/>
      </c>
      <c r="F85" s="9">
        <f>IF($A85="","",COUNTIF($A$2:$A$201,$A85))</f>
        <v/>
      </c>
      <c r="G85" s="9">
        <f>IF($A85="","",IF($E85-$D85+1=$F85,"まとまっている","散らばっている"))</f>
        <v/>
      </c>
      <c r="H85" s="9">
        <f>IFERROR(INDEX($A$2:$A$201,MATCH(0,INDEX(COUNTIF($H$1:$H84,$A$2:$A$201)+($A$2:$A$201=""),0),0)),"")</f>
        <v/>
      </c>
    </row>
    <row r="86">
      <c r="A86" s="5" t="n"/>
      <c r="B86" s="5" t="n"/>
      <c r="D86" s="9">
        <f>IF($A86="","",MATCH($A86,$A$2:$A$201,0))</f>
        <v/>
      </c>
      <c r="E86" s="9">
        <f>IF($A86="","",LOOKUP(2,1/($A$2:$A$201=$A86),ROW($A$2:$A$201))-ROW($A$2)+1)</f>
        <v/>
      </c>
      <c r="F86" s="9">
        <f>IF($A86="","",COUNTIF($A$2:$A$201,$A86))</f>
        <v/>
      </c>
      <c r="G86" s="9">
        <f>IF($A86="","",IF($E86-$D86+1=$F86,"まとまっている","散らばっている"))</f>
        <v/>
      </c>
      <c r="H86" s="9">
        <f>IFERROR(INDEX($A$2:$A$201,MATCH(0,INDEX(COUNTIF($H$1:$H85,$A$2:$A$201)+($A$2:$A$201=""),0),0)),"")</f>
        <v/>
      </c>
    </row>
    <row r="87">
      <c r="A87" s="5" t="n"/>
      <c r="B87" s="5" t="n"/>
      <c r="D87" s="9">
        <f>IF($A87="","",MATCH($A87,$A$2:$A$201,0))</f>
        <v/>
      </c>
      <c r="E87" s="9">
        <f>IF($A87="","",LOOKUP(2,1/($A$2:$A$201=$A87),ROW($A$2:$A$201))-ROW($A$2)+1)</f>
        <v/>
      </c>
      <c r="F87" s="9">
        <f>IF($A87="","",COUNTIF($A$2:$A$201,$A87))</f>
        <v/>
      </c>
      <c r="G87" s="9">
        <f>IF($A87="","",IF($E87-$D87+1=$F87,"まとまっている","散らばっている"))</f>
        <v/>
      </c>
      <c r="H87" s="9">
        <f>IFERROR(INDEX($A$2:$A$201,MATCH(0,INDEX(COUNTIF($H$1:$H86,$A$2:$A$201)+($A$2:$A$201=""),0),0)),"")</f>
        <v/>
      </c>
    </row>
    <row r="88">
      <c r="A88" s="5" t="n"/>
      <c r="B88" s="5" t="n"/>
      <c r="D88" s="9">
        <f>IF($A88="","",MATCH($A88,$A$2:$A$201,0))</f>
        <v/>
      </c>
      <c r="E88" s="9">
        <f>IF($A88="","",LOOKUP(2,1/($A$2:$A$201=$A88),ROW($A$2:$A$201))-ROW($A$2)+1)</f>
        <v/>
      </c>
      <c r="F88" s="9">
        <f>IF($A88="","",COUNTIF($A$2:$A$201,$A88))</f>
        <v/>
      </c>
      <c r="G88" s="9">
        <f>IF($A88="","",IF($E88-$D88+1=$F88,"まとまっている","散らばっている"))</f>
        <v/>
      </c>
      <c r="H88" s="9">
        <f>IFERROR(INDEX($A$2:$A$201,MATCH(0,INDEX(COUNTIF($H$1:$H87,$A$2:$A$201)+($A$2:$A$201=""),0),0)),"")</f>
        <v/>
      </c>
    </row>
    <row r="89">
      <c r="A89" s="5" t="n"/>
      <c r="B89" s="5" t="n"/>
      <c r="D89" s="9">
        <f>IF($A89="","",MATCH($A89,$A$2:$A$201,0))</f>
        <v/>
      </c>
      <c r="E89" s="9">
        <f>IF($A89="","",LOOKUP(2,1/($A$2:$A$201=$A89),ROW($A$2:$A$201))-ROW($A$2)+1)</f>
        <v/>
      </c>
      <c r="F89" s="9">
        <f>IF($A89="","",COUNTIF($A$2:$A$201,$A89))</f>
        <v/>
      </c>
      <c r="G89" s="9">
        <f>IF($A89="","",IF($E89-$D89+1=$F89,"まとまっている","散らばっている"))</f>
        <v/>
      </c>
      <c r="H89" s="9">
        <f>IFERROR(INDEX($A$2:$A$201,MATCH(0,INDEX(COUNTIF($H$1:$H88,$A$2:$A$201)+($A$2:$A$201=""),0),0)),"")</f>
        <v/>
      </c>
    </row>
    <row r="90">
      <c r="A90" s="5" t="n"/>
      <c r="B90" s="5" t="n"/>
      <c r="D90" s="9">
        <f>IF($A90="","",MATCH($A90,$A$2:$A$201,0))</f>
        <v/>
      </c>
      <c r="E90" s="9">
        <f>IF($A90="","",LOOKUP(2,1/($A$2:$A$201=$A90),ROW($A$2:$A$201))-ROW($A$2)+1)</f>
        <v/>
      </c>
      <c r="F90" s="9">
        <f>IF($A90="","",COUNTIF($A$2:$A$201,$A90))</f>
        <v/>
      </c>
      <c r="G90" s="9">
        <f>IF($A90="","",IF($E90-$D90+1=$F90,"まとまっている","散らばっている"))</f>
        <v/>
      </c>
      <c r="H90" s="9">
        <f>IFERROR(INDEX($A$2:$A$201,MATCH(0,INDEX(COUNTIF($H$1:$H89,$A$2:$A$201)+($A$2:$A$201=""),0),0)),"")</f>
        <v/>
      </c>
    </row>
    <row r="91">
      <c r="A91" s="5" t="n"/>
      <c r="B91" s="5" t="n"/>
      <c r="D91" s="9">
        <f>IF($A91="","",MATCH($A91,$A$2:$A$201,0))</f>
        <v/>
      </c>
      <c r="E91" s="9">
        <f>IF($A91="","",LOOKUP(2,1/($A$2:$A$201=$A91),ROW($A$2:$A$201))-ROW($A$2)+1)</f>
        <v/>
      </c>
      <c r="F91" s="9">
        <f>IF($A91="","",COUNTIF($A$2:$A$201,$A91))</f>
        <v/>
      </c>
      <c r="G91" s="9">
        <f>IF($A91="","",IF($E91-$D91+1=$F91,"まとまっている","散らばっている"))</f>
        <v/>
      </c>
      <c r="H91" s="9">
        <f>IFERROR(INDEX($A$2:$A$201,MATCH(0,INDEX(COUNTIF($H$1:$H90,$A$2:$A$201)+($A$2:$A$201=""),0),0)),"")</f>
        <v/>
      </c>
    </row>
    <row r="92">
      <c r="A92" s="5" t="n"/>
      <c r="B92" s="5" t="n"/>
      <c r="D92" s="9">
        <f>IF($A92="","",MATCH($A92,$A$2:$A$201,0))</f>
        <v/>
      </c>
      <c r="E92" s="9">
        <f>IF($A92="","",LOOKUP(2,1/($A$2:$A$201=$A92),ROW($A$2:$A$201))-ROW($A$2)+1)</f>
        <v/>
      </c>
      <c r="F92" s="9">
        <f>IF($A92="","",COUNTIF($A$2:$A$201,$A92))</f>
        <v/>
      </c>
      <c r="G92" s="9">
        <f>IF($A92="","",IF($E92-$D92+1=$F92,"まとまっている","散らばっている"))</f>
        <v/>
      </c>
      <c r="H92" s="9">
        <f>IFERROR(INDEX($A$2:$A$201,MATCH(0,INDEX(COUNTIF($H$1:$H91,$A$2:$A$201)+($A$2:$A$201=""),0),0)),"")</f>
        <v/>
      </c>
    </row>
    <row r="93">
      <c r="A93" s="5" t="n"/>
      <c r="B93" s="5" t="n"/>
      <c r="D93" s="9">
        <f>IF($A93="","",MATCH($A93,$A$2:$A$201,0))</f>
        <v/>
      </c>
      <c r="E93" s="9">
        <f>IF($A93="","",LOOKUP(2,1/($A$2:$A$201=$A93),ROW($A$2:$A$201))-ROW($A$2)+1)</f>
        <v/>
      </c>
      <c r="F93" s="9">
        <f>IF($A93="","",COUNTIF($A$2:$A$201,$A93))</f>
        <v/>
      </c>
      <c r="G93" s="9">
        <f>IF($A93="","",IF($E93-$D93+1=$F93,"まとまっている","散らばっている"))</f>
        <v/>
      </c>
      <c r="H93" s="9">
        <f>IFERROR(INDEX($A$2:$A$201,MATCH(0,INDEX(COUNTIF($H$1:$H92,$A$2:$A$201)+($A$2:$A$201=""),0),0)),"")</f>
        <v/>
      </c>
    </row>
    <row r="94">
      <c r="A94" s="5" t="n"/>
      <c r="B94" s="5" t="n"/>
      <c r="D94" s="9">
        <f>IF($A94="","",MATCH($A94,$A$2:$A$201,0))</f>
        <v/>
      </c>
      <c r="E94" s="9">
        <f>IF($A94="","",LOOKUP(2,1/($A$2:$A$201=$A94),ROW($A$2:$A$201))-ROW($A$2)+1)</f>
        <v/>
      </c>
      <c r="F94" s="9">
        <f>IF($A94="","",COUNTIF($A$2:$A$201,$A94))</f>
        <v/>
      </c>
      <c r="G94" s="9">
        <f>IF($A94="","",IF($E94-$D94+1=$F94,"まとまっている","散らばっている"))</f>
        <v/>
      </c>
      <c r="H94" s="9">
        <f>IFERROR(INDEX($A$2:$A$201,MATCH(0,INDEX(COUNTIF($H$1:$H93,$A$2:$A$201)+($A$2:$A$201=""),0),0)),"")</f>
        <v/>
      </c>
    </row>
    <row r="95">
      <c r="A95" s="5" t="n"/>
      <c r="B95" s="5" t="n"/>
      <c r="D95" s="9">
        <f>IF($A95="","",MATCH($A95,$A$2:$A$201,0))</f>
        <v/>
      </c>
      <c r="E95" s="9">
        <f>IF($A95="","",LOOKUP(2,1/($A$2:$A$201=$A95),ROW($A$2:$A$201))-ROW($A$2)+1)</f>
        <v/>
      </c>
      <c r="F95" s="9">
        <f>IF($A95="","",COUNTIF($A$2:$A$201,$A95))</f>
        <v/>
      </c>
      <c r="G95" s="9">
        <f>IF($A95="","",IF($E95-$D95+1=$F95,"まとまっている","散らばっている"))</f>
        <v/>
      </c>
      <c r="H95" s="9">
        <f>IFERROR(INDEX($A$2:$A$201,MATCH(0,INDEX(COUNTIF($H$1:$H94,$A$2:$A$201)+($A$2:$A$201=""),0),0)),"")</f>
        <v/>
      </c>
    </row>
    <row r="96">
      <c r="A96" s="5" t="n"/>
      <c r="B96" s="5" t="n"/>
      <c r="D96" s="9">
        <f>IF($A96="","",MATCH($A96,$A$2:$A$201,0))</f>
        <v/>
      </c>
      <c r="E96" s="9">
        <f>IF($A96="","",LOOKUP(2,1/($A$2:$A$201=$A96),ROW($A$2:$A$201))-ROW($A$2)+1)</f>
        <v/>
      </c>
      <c r="F96" s="9">
        <f>IF($A96="","",COUNTIF($A$2:$A$201,$A96))</f>
        <v/>
      </c>
      <c r="G96" s="9">
        <f>IF($A96="","",IF($E96-$D96+1=$F96,"まとまっている","散らばっている"))</f>
        <v/>
      </c>
      <c r="H96" s="9">
        <f>IFERROR(INDEX($A$2:$A$201,MATCH(0,INDEX(COUNTIF($H$1:$H95,$A$2:$A$201)+($A$2:$A$201=""),0),0)),"")</f>
        <v/>
      </c>
    </row>
    <row r="97">
      <c r="A97" s="5" t="n"/>
      <c r="B97" s="5" t="n"/>
      <c r="D97" s="9">
        <f>IF($A97="","",MATCH($A97,$A$2:$A$201,0))</f>
        <v/>
      </c>
      <c r="E97" s="9">
        <f>IF($A97="","",LOOKUP(2,1/($A$2:$A$201=$A97),ROW($A$2:$A$201))-ROW($A$2)+1)</f>
        <v/>
      </c>
      <c r="F97" s="9">
        <f>IF($A97="","",COUNTIF($A$2:$A$201,$A97))</f>
        <v/>
      </c>
      <c r="G97" s="9">
        <f>IF($A97="","",IF($E97-$D97+1=$F97,"まとまっている","散らばっている"))</f>
        <v/>
      </c>
      <c r="H97" s="9">
        <f>IFERROR(INDEX($A$2:$A$201,MATCH(0,INDEX(COUNTIF($H$1:$H96,$A$2:$A$201)+($A$2:$A$201=""),0),0)),"")</f>
        <v/>
      </c>
    </row>
    <row r="98">
      <c r="A98" s="5" t="n"/>
      <c r="B98" s="5" t="n"/>
      <c r="D98" s="9">
        <f>IF($A98="","",MATCH($A98,$A$2:$A$201,0))</f>
        <v/>
      </c>
      <c r="E98" s="9">
        <f>IF($A98="","",LOOKUP(2,1/($A$2:$A$201=$A98),ROW($A$2:$A$201))-ROW($A$2)+1)</f>
        <v/>
      </c>
      <c r="F98" s="9">
        <f>IF($A98="","",COUNTIF($A$2:$A$201,$A98))</f>
        <v/>
      </c>
      <c r="G98" s="9">
        <f>IF($A98="","",IF($E98-$D98+1=$F98,"まとまっている","散らばっている"))</f>
        <v/>
      </c>
      <c r="H98" s="9">
        <f>IFERROR(INDEX($A$2:$A$201,MATCH(0,INDEX(COUNTIF($H$1:$H97,$A$2:$A$201)+($A$2:$A$201=""),0),0)),"")</f>
        <v/>
      </c>
    </row>
    <row r="99">
      <c r="A99" s="5" t="n"/>
      <c r="B99" s="5" t="n"/>
      <c r="D99" s="9">
        <f>IF($A99="","",MATCH($A99,$A$2:$A$201,0))</f>
        <v/>
      </c>
      <c r="E99" s="9">
        <f>IF($A99="","",LOOKUP(2,1/($A$2:$A$201=$A99),ROW($A$2:$A$201))-ROW($A$2)+1)</f>
        <v/>
      </c>
      <c r="F99" s="9">
        <f>IF($A99="","",COUNTIF($A$2:$A$201,$A99))</f>
        <v/>
      </c>
      <c r="G99" s="9">
        <f>IF($A99="","",IF($E99-$D99+1=$F99,"まとまっている","散らばっている"))</f>
        <v/>
      </c>
      <c r="H99" s="9">
        <f>IFERROR(INDEX($A$2:$A$201,MATCH(0,INDEX(COUNTIF($H$1:$H98,$A$2:$A$201)+($A$2:$A$201=""),0),0)),"")</f>
        <v/>
      </c>
    </row>
    <row r="100">
      <c r="A100" s="5" t="n"/>
      <c r="B100" s="5" t="n"/>
      <c r="D100" s="9">
        <f>IF($A100="","",MATCH($A100,$A$2:$A$201,0))</f>
        <v/>
      </c>
      <c r="E100" s="9">
        <f>IF($A100="","",LOOKUP(2,1/($A$2:$A$201=$A100),ROW($A$2:$A$201))-ROW($A$2)+1)</f>
        <v/>
      </c>
      <c r="F100" s="9">
        <f>IF($A100="","",COUNTIF($A$2:$A$201,$A100))</f>
        <v/>
      </c>
      <c r="G100" s="9">
        <f>IF($A100="","",IF($E100-$D100+1=$F100,"まとまっている","散らばっている"))</f>
        <v/>
      </c>
      <c r="H100" s="9">
        <f>IFERROR(INDEX($A$2:$A$201,MATCH(0,INDEX(COUNTIF($H$1:$H99,$A$2:$A$201)+($A$2:$A$201=""),0),0)),"")</f>
        <v/>
      </c>
    </row>
    <row r="101">
      <c r="A101" s="5" t="n"/>
      <c r="B101" s="5" t="n"/>
      <c r="D101" s="9">
        <f>IF($A101="","",MATCH($A101,$A$2:$A$201,0))</f>
        <v/>
      </c>
      <c r="E101" s="9">
        <f>IF($A101="","",LOOKUP(2,1/($A$2:$A$201=$A101),ROW($A$2:$A$201))-ROW($A$2)+1)</f>
        <v/>
      </c>
      <c r="F101" s="9">
        <f>IF($A101="","",COUNTIF($A$2:$A$201,$A101))</f>
        <v/>
      </c>
      <c r="G101" s="9">
        <f>IF($A101="","",IF($E101-$D101+1=$F101,"まとまっている","散らばっている"))</f>
        <v/>
      </c>
      <c r="H101" s="9">
        <f>IFERROR(INDEX($A$2:$A$201,MATCH(0,INDEX(COUNTIF($H$1:$H100,$A$2:$A$201)+($A$2:$A$201=""),0),0)),"")</f>
        <v/>
      </c>
    </row>
    <row r="102">
      <c r="A102" s="5" t="n"/>
      <c r="B102" s="5" t="n"/>
      <c r="D102" s="9">
        <f>IF($A102="","",MATCH($A102,$A$2:$A$201,0))</f>
        <v/>
      </c>
      <c r="E102" s="9">
        <f>IF($A102="","",LOOKUP(2,1/($A$2:$A$201=$A102),ROW($A$2:$A$201))-ROW($A$2)+1)</f>
        <v/>
      </c>
      <c r="F102" s="9">
        <f>IF($A102="","",COUNTIF($A$2:$A$201,$A102))</f>
        <v/>
      </c>
      <c r="G102" s="9">
        <f>IF($A102="","",IF($E102-$D102+1=$F102,"まとまっている","散らばっている"))</f>
        <v/>
      </c>
      <c r="H102" s="9">
        <f>IFERROR(INDEX($A$2:$A$201,MATCH(0,INDEX(COUNTIF($H$1:$H101,$A$2:$A$201)+($A$2:$A$201=""),0),0)),"")</f>
        <v/>
      </c>
    </row>
    <row r="103">
      <c r="A103" s="5" t="n"/>
      <c r="B103" s="5" t="n"/>
      <c r="D103" s="9">
        <f>IF($A103="","",MATCH($A103,$A$2:$A$201,0))</f>
        <v/>
      </c>
      <c r="E103" s="9">
        <f>IF($A103="","",LOOKUP(2,1/($A$2:$A$201=$A103),ROW($A$2:$A$201))-ROW($A$2)+1)</f>
        <v/>
      </c>
      <c r="F103" s="9">
        <f>IF($A103="","",COUNTIF($A$2:$A$201,$A103))</f>
        <v/>
      </c>
      <c r="G103" s="9">
        <f>IF($A103="","",IF($E103-$D103+1=$F103,"まとまっている","散らばっている"))</f>
        <v/>
      </c>
      <c r="H103" s="9">
        <f>IFERROR(INDEX($A$2:$A$201,MATCH(0,INDEX(COUNTIF($H$1:$H102,$A$2:$A$201)+($A$2:$A$201=""),0),0)),"")</f>
        <v/>
      </c>
    </row>
    <row r="104">
      <c r="A104" s="5" t="n"/>
      <c r="B104" s="5" t="n"/>
      <c r="D104" s="9">
        <f>IF($A104="","",MATCH($A104,$A$2:$A$201,0))</f>
        <v/>
      </c>
      <c r="E104" s="9">
        <f>IF($A104="","",LOOKUP(2,1/($A$2:$A$201=$A104),ROW($A$2:$A$201))-ROW($A$2)+1)</f>
        <v/>
      </c>
      <c r="F104" s="9">
        <f>IF($A104="","",COUNTIF($A$2:$A$201,$A104))</f>
        <v/>
      </c>
      <c r="G104" s="9">
        <f>IF($A104="","",IF($E104-$D104+1=$F104,"まとまっている","散らばっている"))</f>
        <v/>
      </c>
      <c r="H104" s="9">
        <f>IFERROR(INDEX($A$2:$A$201,MATCH(0,INDEX(COUNTIF($H$1:$H103,$A$2:$A$201)+($A$2:$A$201=""),0),0)),"")</f>
        <v/>
      </c>
    </row>
    <row r="105">
      <c r="A105" s="5" t="n"/>
      <c r="B105" s="5" t="n"/>
      <c r="D105" s="9">
        <f>IF($A105="","",MATCH($A105,$A$2:$A$201,0))</f>
        <v/>
      </c>
      <c r="E105" s="9">
        <f>IF($A105="","",LOOKUP(2,1/($A$2:$A$201=$A105),ROW($A$2:$A$201))-ROW($A$2)+1)</f>
        <v/>
      </c>
      <c r="F105" s="9">
        <f>IF($A105="","",COUNTIF($A$2:$A$201,$A105))</f>
        <v/>
      </c>
      <c r="G105" s="9">
        <f>IF($A105="","",IF($E105-$D105+1=$F105,"まとまっている","散らばっている"))</f>
        <v/>
      </c>
      <c r="H105" s="9">
        <f>IFERROR(INDEX($A$2:$A$201,MATCH(0,INDEX(COUNTIF($H$1:$H104,$A$2:$A$201)+($A$2:$A$201=""),0),0)),"")</f>
        <v/>
      </c>
    </row>
    <row r="106">
      <c r="A106" s="5" t="n"/>
      <c r="B106" s="5" t="n"/>
      <c r="D106" s="9">
        <f>IF($A106="","",MATCH($A106,$A$2:$A$201,0))</f>
        <v/>
      </c>
      <c r="E106" s="9">
        <f>IF($A106="","",LOOKUP(2,1/($A$2:$A$201=$A106),ROW($A$2:$A$201))-ROW($A$2)+1)</f>
        <v/>
      </c>
      <c r="F106" s="9">
        <f>IF($A106="","",COUNTIF($A$2:$A$201,$A106))</f>
        <v/>
      </c>
      <c r="G106" s="9">
        <f>IF($A106="","",IF($E106-$D106+1=$F106,"まとまっている","散らばっている"))</f>
        <v/>
      </c>
      <c r="H106" s="9">
        <f>IFERROR(INDEX($A$2:$A$201,MATCH(0,INDEX(COUNTIF($H$1:$H105,$A$2:$A$201)+($A$2:$A$201=""),0),0)),"")</f>
        <v/>
      </c>
    </row>
    <row r="107">
      <c r="A107" s="5" t="n"/>
      <c r="B107" s="5" t="n"/>
      <c r="D107" s="9">
        <f>IF($A107="","",MATCH($A107,$A$2:$A$201,0))</f>
        <v/>
      </c>
      <c r="E107" s="9">
        <f>IF($A107="","",LOOKUP(2,1/($A$2:$A$201=$A107),ROW($A$2:$A$201))-ROW($A$2)+1)</f>
        <v/>
      </c>
      <c r="F107" s="9">
        <f>IF($A107="","",COUNTIF($A$2:$A$201,$A107))</f>
        <v/>
      </c>
      <c r="G107" s="9">
        <f>IF($A107="","",IF($E107-$D107+1=$F107,"まとまっている","散らばっている"))</f>
        <v/>
      </c>
      <c r="H107" s="9">
        <f>IFERROR(INDEX($A$2:$A$201,MATCH(0,INDEX(COUNTIF($H$1:$H106,$A$2:$A$201)+($A$2:$A$201=""),0),0)),"")</f>
        <v/>
      </c>
    </row>
    <row r="108">
      <c r="A108" s="5" t="n"/>
      <c r="B108" s="5" t="n"/>
      <c r="D108" s="9">
        <f>IF($A108="","",MATCH($A108,$A$2:$A$201,0))</f>
        <v/>
      </c>
      <c r="E108" s="9">
        <f>IF($A108="","",LOOKUP(2,1/($A$2:$A$201=$A108),ROW($A$2:$A$201))-ROW($A$2)+1)</f>
        <v/>
      </c>
      <c r="F108" s="9">
        <f>IF($A108="","",COUNTIF($A$2:$A$201,$A108))</f>
        <v/>
      </c>
      <c r="G108" s="9">
        <f>IF($A108="","",IF($E108-$D108+1=$F108,"まとまっている","散らばっている"))</f>
        <v/>
      </c>
      <c r="H108" s="9">
        <f>IFERROR(INDEX($A$2:$A$201,MATCH(0,INDEX(COUNTIF($H$1:$H107,$A$2:$A$201)+($A$2:$A$201=""),0),0)),"")</f>
        <v/>
      </c>
    </row>
    <row r="109">
      <c r="A109" s="5" t="n"/>
      <c r="B109" s="5" t="n"/>
      <c r="D109" s="9">
        <f>IF($A109="","",MATCH($A109,$A$2:$A$201,0))</f>
        <v/>
      </c>
      <c r="E109" s="9">
        <f>IF($A109="","",LOOKUP(2,1/($A$2:$A$201=$A109),ROW($A$2:$A$201))-ROW($A$2)+1)</f>
        <v/>
      </c>
      <c r="F109" s="9">
        <f>IF($A109="","",COUNTIF($A$2:$A$201,$A109))</f>
        <v/>
      </c>
      <c r="G109" s="9">
        <f>IF($A109="","",IF($E109-$D109+1=$F109,"まとまっている","散らばっている"))</f>
        <v/>
      </c>
      <c r="H109" s="9">
        <f>IFERROR(INDEX($A$2:$A$201,MATCH(0,INDEX(COUNTIF($H$1:$H108,$A$2:$A$201)+($A$2:$A$201=""),0),0)),"")</f>
        <v/>
      </c>
    </row>
    <row r="110">
      <c r="A110" s="5" t="n"/>
      <c r="B110" s="5" t="n"/>
      <c r="D110" s="9">
        <f>IF($A110="","",MATCH($A110,$A$2:$A$201,0))</f>
        <v/>
      </c>
      <c r="E110" s="9">
        <f>IF($A110="","",LOOKUP(2,1/($A$2:$A$201=$A110),ROW($A$2:$A$201))-ROW($A$2)+1)</f>
        <v/>
      </c>
      <c r="F110" s="9">
        <f>IF($A110="","",COUNTIF($A$2:$A$201,$A110))</f>
        <v/>
      </c>
      <c r="G110" s="9">
        <f>IF($A110="","",IF($E110-$D110+1=$F110,"まとまっている","散らばっている"))</f>
        <v/>
      </c>
      <c r="H110" s="9">
        <f>IFERROR(INDEX($A$2:$A$201,MATCH(0,INDEX(COUNTIF($H$1:$H109,$A$2:$A$201)+($A$2:$A$201=""),0),0)),"")</f>
        <v/>
      </c>
    </row>
    <row r="111">
      <c r="A111" s="5" t="n"/>
      <c r="B111" s="5" t="n"/>
      <c r="D111" s="9">
        <f>IF($A111="","",MATCH($A111,$A$2:$A$201,0))</f>
        <v/>
      </c>
      <c r="E111" s="9">
        <f>IF($A111="","",LOOKUP(2,1/($A$2:$A$201=$A111),ROW($A$2:$A$201))-ROW($A$2)+1)</f>
        <v/>
      </c>
      <c r="F111" s="9">
        <f>IF($A111="","",COUNTIF($A$2:$A$201,$A111))</f>
        <v/>
      </c>
      <c r="G111" s="9">
        <f>IF($A111="","",IF($E111-$D111+1=$F111,"まとまっている","散らばっている"))</f>
        <v/>
      </c>
      <c r="H111" s="9">
        <f>IFERROR(INDEX($A$2:$A$201,MATCH(0,INDEX(COUNTIF($H$1:$H110,$A$2:$A$201)+($A$2:$A$201=""),0),0)),"")</f>
        <v/>
      </c>
    </row>
    <row r="112">
      <c r="A112" s="5" t="n"/>
      <c r="B112" s="5" t="n"/>
      <c r="D112" s="9">
        <f>IF($A112="","",MATCH($A112,$A$2:$A$201,0))</f>
        <v/>
      </c>
      <c r="E112" s="9">
        <f>IF($A112="","",LOOKUP(2,1/($A$2:$A$201=$A112),ROW($A$2:$A$201))-ROW($A$2)+1)</f>
        <v/>
      </c>
      <c r="F112" s="9">
        <f>IF($A112="","",COUNTIF($A$2:$A$201,$A112))</f>
        <v/>
      </c>
      <c r="G112" s="9">
        <f>IF($A112="","",IF($E112-$D112+1=$F112,"まとまっている","散らばっている"))</f>
        <v/>
      </c>
      <c r="H112" s="9">
        <f>IFERROR(INDEX($A$2:$A$201,MATCH(0,INDEX(COUNTIF($H$1:$H111,$A$2:$A$201)+($A$2:$A$201=""),0),0)),"")</f>
        <v/>
      </c>
    </row>
    <row r="113">
      <c r="A113" s="5" t="n"/>
      <c r="B113" s="5" t="n"/>
      <c r="D113" s="9">
        <f>IF($A113="","",MATCH($A113,$A$2:$A$201,0))</f>
        <v/>
      </c>
      <c r="E113" s="9">
        <f>IF($A113="","",LOOKUP(2,1/($A$2:$A$201=$A113),ROW($A$2:$A$201))-ROW($A$2)+1)</f>
        <v/>
      </c>
      <c r="F113" s="9">
        <f>IF($A113="","",COUNTIF($A$2:$A$201,$A113))</f>
        <v/>
      </c>
      <c r="G113" s="9">
        <f>IF($A113="","",IF($E113-$D113+1=$F113,"まとまっている","散らばっている"))</f>
        <v/>
      </c>
      <c r="H113" s="9">
        <f>IFERROR(INDEX($A$2:$A$201,MATCH(0,INDEX(COUNTIF($H$1:$H112,$A$2:$A$201)+($A$2:$A$201=""),0),0)),"")</f>
        <v/>
      </c>
    </row>
    <row r="114">
      <c r="A114" s="5" t="n"/>
      <c r="B114" s="5" t="n"/>
      <c r="D114" s="9">
        <f>IF($A114="","",MATCH($A114,$A$2:$A$201,0))</f>
        <v/>
      </c>
      <c r="E114" s="9">
        <f>IF($A114="","",LOOKUP(2,1/($A$2:$A$201=$A114),ROW($A$2:$A$201))-ROW($A$2)+1)</f>
        <v/>
      </c>
      <c r="F114" s="9">
        <f>IF($A114="","",COUNTIF($A$2:$A$201,$A114))</f>
        <v/>
      </c>
      <c r="G114" s="9">
        <f>IF($A114="","",IF($E114-$D114+1=$F114,"まとまっている","散らばっている"))</f>
        <v/>
      </c>
      <c r="H114" s="9">
        <f>IFERROR(INDEX($A$2:$A$201,MATCH(0,INDEX(COUNTIF($H$1:$H113,$A$2:$A$201)+($A$2:$A$201=""),0),0)),"")</f>
        <v/>
      </c>
    </row>
    <row r="115">
      <c r="A115" s="5" t="n"/>
      <c r="B115" s="5" t="n"/>
      <c r="D115" s="9">
        <f>IF($A115="","",MATCH($A115,$A$2:$A$201,0))</f>
        <v/>
      </c>
      <c r="E115" s="9">
        <f>IF($A115="","",LOOKUP(2,1/($A$2:$A$201=$A115),ROW($A$2:$A$201))-ROW($A$2)+1)</f>
        <v/>
      </c>
      <c r="F115" s="9">
        <f>IF($A115="","",COUNTIF($A$2:$A$201,$A115))</f>
        <v/>
      </c>
      <c r="G115" s="9">
        <f>IF($A115="","",IF($E115-$D115+1=$F115,"まとまっている","散らばっている"))</f>
        <v/>
      </c>
      <c r="H115" s="9">
        <f>IFERROR(INDEX($A$2:$A$201,MATCH(0,INDEX(COUNTIF($H$1:$H114,$A$2:$A$201)+($A$2:$A$201=""),0),0)),"")</f>
        <v/>
      </c>
    </row>
    <row r="116">
      <c r="A116" s="5" t="n"/>
      <c r="B116" s="5" t="n"/>
      <c r="D116" s="9">
        <f>IF($A116="","",MATCH($A116,$A$2:$A$201,0))</f>
        <v/>
      </c>
      <c r="E116" s="9">
        <f>IF($A116="","",LOOKUP(2,1/($A$2:$A$201=$A116),ROW($A$2:$A$201))-ROW($A$2)+1)</f>
        <v/>
      </c>
      <c r="F116" s="9">
        <f>IF($A116="","",COUNTIF($A$2:$A$201,$A116))</f>
        <v/>
      </c>
      <c r="G116" s="9">
        <f>IF($A116="","",IF($E116-$D116+1=$F116,"まとまっている","散らばっている"))</f>
        <v/>
      </c>
      <c r="H116" s="9">
        <f>IFERROR(INDEX($A$2:$A$201,MATCH(0,INDEX(COUNTIF($H$1:$H115,$A$2:$A$201)+($A$2:$A$201=""),0),0)),"")</f>
        <v/>
      </c>
    </row>
    <row r="117">
      <c r="A117" s="5" t="n"/>
      <c r="B117" s="5" t="n"/>
      <c r="D117" s="9">
        <f>IF($A117="","",MATCH($A117,$A$2:$A$201,0))</f>
        <v/>
      </c>
      <c r="E117" s="9">
        <f>IF($A117="","",LOOKUP(2,1/($A$2:$A$201=$A117),ROW($A$2:$A$201))-ROW($A$2)+1)</f>
        <v/>
      </c>
      <c r="F117" s="9">
        <f>IF($A117="","",COUNTIF($A$2:$A$201,$A117))</f>
        <v/>
      </c>
      <c r="G117" s="9">
        <f>IF($A117="","",IF($E117-$D117+1=$F117,"まとまっている","散らばっている"))</f>
        <v/>
      </c>
      <c r="H117" s="9">
        <f>IFERROR(INDEX($A$2:$A$201,MATCH(0,INDEX(COUNTIF($H$1:$H116,$A$2:$A$201)+($A$2:$A$201=""),0),0)),"")</f>
        <v/>
      </c>
    </row>
    <row r="118">
      <c r="A118" s="5" t="n"/>
      <c r="B118" s="5" t="n"/>
      <c r="D118" s="9">
        <f>IF($A118="","",MATCH($A118,$A$2:$A$201,0))</f>
        <v/>
      </c>
      <c r="E118" s="9">
        <f>IF($A118="","",LOOKUP(2,1/($A$2:$A$201=$A118),ROW($A$2:$A$201))-ROW($A$2)+1)</f>
        <v/>
      </c>
      <c r="F118" s="9">
        <f>IF($A118="","",COUNTIF($A$2:$A$201,$A118))</f>
        <v/>
      </c>
      <c r="G118" s="9">
        <f>IF($A118="","",IF($E118-$D118+1=$F118,"まとまっている","散らばっている"))</f>
        <v/>
      </c>
      <c r="H118" s="9">
        <f>IFERROR(INDEX($A$2:$A$201,MATCH(0,INDEX(COUNTIF($H$1:$H117,$A$2:$A$201)+($A$2:$A$201=""),0),0)),"")</f>
        <v/>
      </c>
    </row>
    <row r="119">
      <c r="A119" s="5" t="n"/>
      <c r="B119" s="5" t="n"/>
      <c r="D119" s="9">
        <f>IF($A119="","",MATCH($A119,$A$2:$A$201,0))</f>
        <v/>
      </c>
      <c r="E119" s="9">
        <f>IF($A119="","",LOOKUP(2,1/($A$2:$A$201=$A119),ROW($A$2:$A$201))-ROW($A$2)+1)</f>
        <v/>
      </c>
      <c r="F119" s="9">
        <f>IF($A119="","",COUNTIF($A$2:$A$201,$A119))</f>
        <v/>
      </c>
      <c r="G119" s="9">
        <f>IF($A119="","",IF($E119-$D119+1=$F119,"まとまっている","散らばっている"))</f>
        <v/>
      </c>
      <c r="H119" s="9">
        <f>IFERROR(INDEX($A$2:$A$201,MATCH(0,INDEX(COUNTIF($H$1:$H118,$A$2:$A$201)+($A$2:$A$201=""),0),0)),"")</f>
        <v/>
      </c>
    </row>
    <row r="120">
      <c r="A120" s="5" t="n"/>
      <c r="B120" s="5" t="n"/>
      <c r="D120" s="9">
        <f>IF($A120="","",MATCH($A120,$A$2:$A$201,0))</f>
        <v/>
      </c>
      <c r="E120" s="9">
        <f>IF($A120="","",LOOKUP(2,1/($A$2:$A$201=$A120),ROW($A$2:$A$201))-ROW($A$2)+1)</f>
        <v/>
      </c>
      <c r="F120" s="9">
        <f>IF($A120="","",COUNTIF($A$2:$A$201,$A120))</f>
        <v/>
      </c>
      <c r="G120" s="9">
        <f>IF($A120="","",IF($E120-$D120+1=$F120,"まとまっている","散らばっている"))</f>
        <v/>
      </c>
      <c r="H120" s="9">
        <f>IFERROR(INDEX($A$2:$A$201,MATCH(0,INDEX(COUNTIF($H$1:$H119,$A$2:$A$201)+($A$2:$A$201=""),0),0)),"")</f>
        <v/>
      </c>
    </row>
    <row r="121">
      <c r="A121" s="5" t="n"/>
      <c r="B121" s="5" t="n"/>
      <c r="D121" s="9">
        <f>IF($A121="","",MATCH($A121,$A$2:$A$201,0))</f>
        <v/>
      </c>
      <c r="E121" s="9">
        <f>IF($A121="","",LOOKUP(2,1/($A$2:$A$201=$A121),ROW($A$2:$A$201))-ROW($A$2)+1)</f>
        <v/>
      </c>
      <c r="F121" s="9">
        <f>IF($A121="","",COUNTIF($A$2:$A$201,$A121))</f>
        <v/>
      </c>
      <c r="G121" s="9">
        <f>IF($A121="","",IF($E121-$D121+1=$F121,"まとまっている","散らばっている"))</f>
        <v/>
      </c>
      <c r="H121" s="9">
        <f>IFERROR(INDEX($A$2:$A$201,MATCH(0,INDEX(COUNTIF($H$1:$H120,$A$2:$A$201)+($A$2:$A$201=""),0),0)),"")</f>
        <v/>
      </c>
    </row>
    <row r="122">
      <c r="A122" s="5" t="n"/>
      <c r="B122" s="5" t="n"/>
      <c r="D122" s="9">
        <f>IF($A122="","",MATCH($A122,$A$2:$A$201,0))</f>
        <v/>
      </c>
      <c r="E122" s="9">
        <f>IF($A122="","",LOOKUP(2,1/($A$2:$A$201=$A122),ROW($A$2:$A$201))-ROW($A$2)+1)</f>
        <v/>
      </c>
      <c r="F122" s="9">
        <f>IF($A122="","",COUNTIF($A$2:$A$201,$A122))</f>
        <v/>
      </c>
      <c r="G122" s="9">
        <f>IF($A122="","",IF($E122-$D122+1=$F122,"まとまっている","散らばっている"))</f>
        <v/>
      </c>
      <c r="H122" s="9">
        <f>IFERROR(INDEX($A$2:$A$201,MATCH(0,INDEX(COUNTIF($H$1:$H121,$A$2:$A$201)+($A$2:$A$201=""),0),0)),"")</f>
        <v/>
      </c>
    </row>
    <row r="123">
      <c r="A123" s="5" t="n"/>
      <c r="B123" s="5" t="n"/>
      <c r="D123" s="9">
        <f>IF($A123="","",MATCH($A123,$A$2:$A$201,0))</f>
        <v/>
      </c>
      <c r="E123" s="9">
        <f>IF($A123="","",LOOKUP(2,1/($A$2:$A$201=$A123),ROW($A$2:$A$201))-ROW($A$2)+1)</f>
        <v/>
      </c>
      <c r="F123" s="9">
        <f>IF($A123="","",COUNTIF($A$2:$A$201,$A123))</f>
        <v/>
      </c>
      <c r="G123" s="9">
        <f>IF($A123="","",IF($E123-$D123+1=$F123,"まとまっている","散らばっている"))</f>
        <v/>
      </c>
      <c r="H123" s="9">
        <f>IFERROR(INDEX($A$2:$A$201,MATCH(0,INDEX(COUNTIF($H$1:$H122,$A$2:$A$201)+($A$2:$A$201=""),0),0)),"")</f>
        <v/>
      </c>
    </row>
    <row r="124">
      <c r="A124" s="5" t="n"/>
      <c r="B124" s="5" t="n"/>
      <c r="D124" s="9">
        <f>IF($A124="","",MATCH($A124,$A$2:$A$201,0))</f>
        <v/>
      </c>
      <c r="E124" s="9">
        <f>IF($A124="","",LOOKUP(2,1/($A$2:$A$201=$A124),ROW($A$2:$A$201))-ROW($A$2)+1)</f>
        <v/>
      </c>
      <c r="F124" s="9">
        <f>IF($A124="","",COUNTIF($A$2:$A$201,$A124))</f>
        <v/>
      </c>
      <c r="G124" s="9">
        <f>IF($A124="","",IF($E124-$D124+1=$F124,"まとまっている","散らばっている"))</f>
        <v/>
      </c>
      <c r="H124" s="9">
        <f>IFERROR(INDEX($A$2:$A$201,MATCH(0,INDEX(COUNTIF($H$1:$H123,$A$2:$A$201)+($A$2:$A$201=""),0),0)),"")</f>
        <v/>
      </c>
    </row>
    <row r="125">
      <c r="A125" s="5" t="n"/>
      <c r="B125" s="5" t="n"/>
      <c r="D125" s="9">
        <f>IF($A125="","",MATCH($A125,$A$2:$A$201,0))</f>
        <v/>
      </c>
      <c r="E125" s="9">
        <f>IF($A125="","",LOOKUP(2,1/($A$2:$A$201=$A125),ROW($A$2:$A$201))-ROW($A$2)+1)</f>
        <v/>
      </c>
      <c r="F125" s="9">
        <f>IF($A125="","",COUNTIF($A$2:$A$201,$A125))</f>
        <v/>
      </c>
      <c r="G125" s="9">
        <f>IF($A125="","",IF($E125-$D125+1=$F125,"まとまっている","散らばっている"))</f>
        <v/>
      </c>
      <c r="H125" s="9">
        <f>IFERROR(INDEX($A$2:$A$201,MATCH(0,INDEX(COUNTIF($H$1:$H124,$A$2:$A$201)+($A$2:$A$201=""),0),0)),"")</f>
        <v/>
      </c>
    </row>
    <row r="126">
      <c r="A126" s="5" t="n"/>
      <c r="B126" s="5" t="n"/>
      <c r="D126" s="9">
        <f>IF($A126="","",MATCH($A126,$A$2:$A$201,0))</f>
        <v/>
      </c>
      <c r="E126" s="9">
        <f>IF($A126="","",LOOKUP(2,1/($A$2:$A$201=$A126),ROW($A$2:$A$201))-ROW($A$2)+1)</f>
        <v/>
      </c>
      <c r="F126" s="9">
        <f>IF($A126="","",COUNTIF($A$2:$A$201,$A126))</f>
        <v/>
      </c>
      <c r="G126" s="9">
        <f>IF($A126="","",IF($E126-$D126+1=$F126,"まとまっている","散らばっている"))</f>
        <v/>
      </c>
      <c r="H126" s="9">
        <f>IFERROR(INDEX($A$2:$A$201,MATCH(0,INDEX(COUNTIF($H$1:$H125,$A$2:$A$201)+($A$2:$A$201=""),0),0)),"")</f>
        <v/>
      </c>
    </row>
    <row r="127">
      <c r="A127" s="5" t="n"/>
      <c r="B127" s="5" t="n"/>
      <c r="D127" s="9">
        <f>IF($A127="","",MATCH($A127,$A$2:$A$201,0))</f>
        <v/>
      </c>
      <c r="E127" s="9">
        <f>IF($A127="","",LOOKUP(2,1/($A$2:$A$201=$A127),ROW($A$2:$A$201))-ROW($A$2)+1)</f>
        <v/>
      </c>
      <c r="F127" s="9">
        <f>IF($A127="","",COUNTIF($A$2:$A$201,$A127))</f>
        <v/>
      </c>
      <c r="G127" s="9">
        <f>IF($A127="","",IF($E127-$D127+1=$F127,"まとまっている","散らばっている"))</f>
        <v/>
      </c>
      <c r="H127" s="9">
        <f>IFERROR(INDEX($A$2:$A$201,MATCH(0,INDEX(COUNTIF($H$1:$H126,$A$2:$A$201)+($A$2:$A$201=""),0),0)),"")</f>
        <v/>
      </c>
    </row>
    <row r="128">
      <c r="A128" s="5" t="n"/>
      <c r="B128" s="5" t="n"/>
      <c r="D128" s="9">
        <f>IF($A128="","",MATCH($A128,$A$2:$A$201,0))</f>
        <v/>
      </c>
      <c r="E128" s="9">
        <f>IF($A128="","",LOOKUP(2,1/($A$2:$A$201=$A128),ROW($A$2:$A$201))-ROW($A$2)+1)</f>
        <v/>
      </c>
      <c r="F128" s="9">
        <f>IF($A128="","",COUNTIF($A$2:$A$201,$A128))</f>
        <v/>
      </c>
      <c r="G128" s="9">
        <f>IF($A128="","",IF($E128-$D128+1=$F128,"まとまっている","散らばっている"))</f>
        <v/>
      </c>
      <c r="H128" s="9">
        <f>IFERROR(INDEX($A$2:$A$201,MATCH(0,INDEX(COUNTIF($H$1:$H127,$A$2:$A$201)+($A$2:$A$201=""),0),0)),"")</f>
        <v/>
      </c>
    </row>
    <row r="129">
      <c r="A129" s="5" t="n"/>
      <c r="B129" s="5" t="n"/>
      <c r="D129" s="9">
        <f>IF($A129="","",MATCH($A129,$A$2:$A$201,0))</f>
        <v/>
      </c>
      <c r="E129" s="9">
        <f>IF($A129="","",LOOKUP(2,1/($A$2:$A$201=$A129),ROW($A$2:$A$201))-ROW($A$2)+1)</f>
        <v/>
      </c>
      <c r="F129" s="9">
        <f>IF($A129="","",COUNTIF($A$2:$A$201,$A129))</f>
        <v/>
      </c>
      <c r="G129" s="9">
        <f>IF($A129="","",IF($E129-$D129+1=$F129,"まとまっている","散らばっている"))</f>
        <v/>
      </c>
      <c r="H129" s="9">
        <f>IFERROR(INDEX($A$2:$A$201,MATCH(0,INDEX(COUNTIF($H$1:$H128,$A$2:$A$201)+($A$2:$A$201=""),0),0)),"")</f>
        <v/>
      </c>
    </row>
    <row r="130">
      <c r="A130" s="5" t="n"/>
      <c r="B130" s="5" t="n"/>
      <c r="D130" s="9">
        <f>IF($A130="","",MATCH($A130,$A$2:$A$201,0))</f>
        <v/>
      </c>
      <c r="E130" s="9">
        <f>IF($A130="","",LOOKUP(2,1/($A$2:$A$201=$A130),ROW($A$2:$A$201))-ROW($A$2)+1)</f>
        <v/>
      </c>
      <c r="F130" s="9">
        <f>IF($A130="","",COUNTIF($A$2:$A$201,$A130))</f>
        <v/>
      </c>
      <c r="G130" s="9">
        <f>IF($A130="","",IF($E130-$D130+1=$F130,"まとまっている","散らばっている"))</f>
        <v/>
      </c>
      <c r="H130" s="9">
        <f>IFERROR(INDEX($A$2:$A$201,MATCH(0,INDEX(COUNTIF($H$1:$H129,$A$2:$A$201)+($A$2:$A$201=""),0),0)),"")</f>
        <v/>
      </c>
    </row>
    <row r="131">
      <c r="A131" s="5" t="n"/>
      <c r="B131" s="5" t="n"/>
      <c r="D131" s="9">
        <f>IF($A131="","",MATCH($A131,$A$2:$A$201,0))</f>
        <v/>
      </c>
      <c r="E131" s="9">
        <f>IF($A131="","",LOOKUP(2,1/($A$2:$A$201=$A131),ROW($A$2:$A$201))-ROW($A$2)+1)</f>
        <v/>
      </c>
      <c r="F131" s="9">
        <f>IF($A131="","",COUNTIF($A$2:$A$201,$A131))</f>
        <v/>
      </c>
      <c r="G131" s="9">
        <f>IF($A131="","",IF($E131-$D131+1=$F131,"まとまっている","散らばっている"))</f>
        <v/>
      </c>
      <c r="H131" s="9">
        <f>IFERROR(INDEX($A$2:$A$201,MATCH(0,INDEX(COUNTIF($H$1:$H130,$A$2:$A$201)+($A$2:$A$201=""),0),0)),"")</f>
        <v/>
      </c>
    </row>
    <row r="132">
      <c r="A132" s="5" t="n"/>
      <c r="B132" s="5" t="n"/>
      <c r="D132" s="9">
        <f>IF($A132="","",MATCH($A132,$A$2:$A$201,0))</f>
        <v/>
      </c>
      <c r="E132" s="9">
        <f>IF($A132="","",LOOKUP(2,1/($A$2:$A$201=$A132),ROW($A$2:$A$201))-ROW($A$2)+1)</f>
        <v/>
      </c>
      <c r="F132" s="9">
        <f>IF($A132="","",COUNTIF($A$2:$A$201,$A132))</f>
        <v/>
      </c>
      <c r="G132" s="9">
        <f>IF($A132="","",IF($E132-$D132+1=$F132,"まとまっている","散らばっている"))</f>
        <v/>
      </c>
      <c r="H132" s="9">
        <f>IFERROR(INDEX($A$2:$A$201,MATCH(0,INDEX(COUNTIF($H$1:$H131,$A$2:$A$201)+($A$2:$A$201=""),0),0)),"")</f>
        <v/>
      </c>
    </row>
    <row r="133">
      <c r="A133" s="5" t="n"/>
      <c r="B133" s="5" t="n"/>
      <c r="D133" s="9">
        <f>IF($A133="","",MATCH($A133,$A$2:$A$201,0))</f>
        <v/>
      </c>
      <c r="E133" s="9">
        <f>IF($A133="","",LOOKUP(2,1/($A$2:$A$201=$A133),ROW($A$2:$A$201))-ROW($A$2)+1)</f>
        <v/>
      </c>
      <c r="F133" s="9">
        <f>IF($A133="","",COUNTIF($A$2:$A$201,$A133))</f>
        <v/>
      </c>
      <c r="G133" s="9">
        <f>IF($A133="","",IF($E133-$D133+1=$F133,"まとまっている","散らばっている"))</f>
        <v/>
      </c>
      <c r="H133" s="9">
        <f>IFERROR(INDEX($A$2:$A$201,MATCH(0,INDEX(COUNTIF($H$1:$H132,$A$2:$A$201)+($A$2:$A$201=""),0),0)),"")</f>
        <v/>
      </c>
    </row>
    <row r="134">
      <c r="A134" s="5" t="n"/>
      <c r="B134" s="5" t="n"/>
      <c r="D134" s="9">
        <f>IF($A134="","",MATCH($A134,$A$2:$A$201,0))</f>
        <v/>
      </c>
      <c r="E134" s="9">
        <f>IF($A134="","",LOOKUP(2,1/($A$2:$A$201=$A134),ROW($A$2:$A$201))-ROW($A$2)+1)</f>
        <v/>
      </c>
      <c r="F134" s="9">
        <f>IF($A134="","",COUNTIF($A$2:$A$201,$A134))</f>
        <v/>
      </c>
      <c r="G134" s="9">
        <f>IF($A134="","",IF($E134-$D134+1=$F134,"まとまっている","散らばっている"))</f>
        <v/>
      </c>
      <c r="H134" s="9">
        <f>IFERROR(INDEX($A$2:$A$201,MATCH(0,INDEX(COUNTIF($H$1:$H133,$A$2:$A$201)+($A$2:$A$201=""),0),0)),"")</f>
        <v/>
      </c>
    </row>
    <row r="135">
      <c r="A135" s="5" t="n"/>
      <c r="B135" s="5" t="n"/>
      <c r="D135" s="9">
        <f>IF($A135="","",MATCH($A135,$A$2:$A$201,0))</f>
        <v/>
      </c>
      <c r="E135" s="9">
        <f>IF($A135="","",LOOKUP(2,1/($A$2:$A$201=$A135),ROW($A$2:$A$201))-ROW($A$2)+1)</f>
        <v/>
      </c>
      <c r="F135" s="9">
        <f>IF($A135="","",COUNTIF($A$2:$A$201,$A135))</f>
        <v/>
      </c>
      <c r="G135" s="9">
        <f>IF($A135="","",IF($E135-$D135+1=$F135,"まとまっている","散らばっている"))</f>
        <v/>
      </c>
      <c r="H135" s="9">
        <f>IFERROR(INDEX($A$2:$A$201,MATCH(0,INDEX(COUNTIF($H$1:$H134,$A$2:$A$201)+($A$2:$A$201=""),0),0)),"")</f>
        <v/>
      </c>
    </row>
    <row r="136">
      <c r="A136" s="5" t="n"/>
      <c r="B136" s="5" t="n"/>
      <c r="D136" s="9">
        <f>IF($A136="","",MATCH($A136,$A$2:$A$201,0))</f>
        <v/>
      </c>
      <c r="E136" s="9">
        <f>IF($A136="","",LOOKUP(2,1/($A$2:$A$201=$A136),ROW($A$2:$A$201))-ROW($A$2)+1)</f>
        <v/>
      </c>
      <c r="F136" s="9">
        <f>IF($A136="","",COUNTIF($A$2:$A$201,$A136))</f>
        <v/>
      </c>
      <c r="G136" s="9">
        <f>IF($A136="","",IF($E136-$D136+1=$F136,"まとまっている","散らばっている"))</f>
        <v/>
      </c>
      <c r="H136" s="9">
        <f>IFERROR(INDEX($A$2:$A$201,MATCH(0,INDEX(COUNTIF($H$1:$H135,$A$2:$A$201)+($A$2:$A$201=""),0),0)),"")</f>
        <v/>
      </c>
    </row>
    <row r="137">
      <c r="A137" s="5" t="n"/>
      <c r="B137" s="5" t="n"/>
      <c r="D137" s="9">
        <f>IF($A137="","",MATCH($A137,$A$2:$A$201,0))</f>
        <v/>
      </c>
      <c r="E137" s="9">
        <f>IF($A137="","",LOOKUP(2,1/($A$2:$A$201=$A137),ROW($A$2:$A$201))-ROW($A$2)+1)</f>
        <v/>
      </c>
      <c r="F137" s="9">
        <f>IF($A137="","",COUNTIF($A$2:$A$201,$A137))</f>
        <v/>
      </c>
      <c r="G137" s="9">
        <f>IF($A137="","",IF($E137-$D137+1=$F137,"まとまっている","散らばっている"))</f>
        <v/>
      </c>
      <c r="H137" s="9">
        <f>IFERROR(INDEX($A$2:$A$201,MATCH(0,INDEX(COUNTIF($H$1:$H136,$A$2:$A$201)+($A$2:$A$201=""),0),0)),"")</f>
        <v/>
      </c>
    </row>
    <row r="138">
      <c r="A138" s="5" t="n"/>
      <c r="B138" s="5" t="n"/>
      <c r="D138" s="9">
        <f>IF($A138="","",MATCH($A138,$A$2:$A$201,0))</f>
        <v/>
      </c>
      <c r="E138" s="9">
        <f>IF($A138="","",LOOKUP(2,1/($A$2:$A$201=$A138),ROW($A$2:$A$201))-ROW($A$2)+1)</f>
        <v/>
      </c>
      <c r="F138" s="9">
        <f>IF($A138="","",COUNTIF($A$2:$A$201,$A138))</f>
        <v/>
      </c>
      <c r="G138" s="9">
        <f>IF($A138="","",IF($E138-$D138+1=$F138,"まとまっている","散らばっている"))</f>
        <v/>
      </c>
      <c r="H138" s="9">
        <f>IFERROR(INDEX($A$2:$A$201,MATCH(0,INDEX(COUNTIF($H$1:$H137,$A$2:$A$201)+($A$2:$A$201=""),0),0)),"")</f>
        <v/>
      </c>
    </row>
    <row r="139">
      <c r="A139" s="5" t="n"/>
      <c r="B139" s="5" t="n"/>
      <c r="D139" s="9">
        <f>IF($A139="","",MATCH($A139,$A$2:$A$201,0))</f>
        <v/>
      </c>
      <c r="E139" s="9">
        <f>IF($A139="","",LOOKUP(2,1/($A$2:$A$201=$A139),ROW($A$2:$A$201))-ROW($A$2)+1)</f>
        <v/>
      </c>
      <c r="F139" s="9">
        <f>IF($A139="","",COUNTIF($A$2:$A$201,$A139))</f>
        <v/>
      </c>
      <c r="G139" s="9">
        <f>IF($A139="","",IF($E139-$D139+1=$F139,"まとまっている","散らばっている"))</f>
        <v/>
      </c>
      <c r="H139" s="9">
        <f>IFERROR(INDEX($A$2:$A$201,MATCH(0,INDEX(COUNTIF($H$1:$H138,$A$2:$A$201)+($A$2:$A$201=""),0),0)),"")</f>
        <v/>
      </c>
    </row>
    <row r="140">
      <c r="A140" s="5" t="n"/>
      <c r="B140" s="5" t="n"/>
      <c r="D140" s="9">
        <f>IF($A140="","",MATCH($A140,$A$2:$A$201,0))</f>
        <v/>
      </c>
      <c r="E140" s="9">
        <f>IF($A140="","",LOOKUP(2,1/($A$2:$A$201=$A140),ROW($A$2:$A$201))-ROW($A$2)+1)</f>
        <v/>
      </c>
      <c r="F140" s="9">
        <f>IF($A140="","",COUNTIF($A$2:$A$201,$A140))</f>
        <v/>
      </c>
      <c r="G140" s="9">
        <f>IF($A140="","",IF($E140-$D140+1=$F140,"まとまっている","散らばっている"))</f>
        <v/>
      </c>
      <c r="H140" s="9">
        <f>IFERROR(INDEX($A$2:$A$201,MATCH(0,INDEX(COUNTIF($H$1:$H139,$A$2:$A$201)+($A$2:$A$201=""),0),0)),"")</f>
        <v/>
      </c>
    </row>
    <row r="141">
      <c r="A141" s="5" t="n"/>
      <c r="B141" s="5" t="n"/>
      <c r="D141" s="9">
        <f>IF($A141="","",MATCH($A141,$A$2:$A$201,0))</f>
        <v/>
      </c>
      <c r="E141" s="9">
        <f>IF($A141="","",LOOKUP(2,1/($A$2:$A$201=$A141),ROW($A$2:$A$201))-ROW($A$2)+1)</f>
        <v/>
      </c>
      <c r="F141" s="9">
        <f>IF($A141="","",COUNTIF($A$2:$A$201,$A141))</f>
        <v/>
      </c>
      <c r="G141" s="9">
        <f>IF($A141="","",IF($E141-$D141+1=$F141,"まとまっている","散らばっている"))</f>
        <v/>
      </c>
      <c r="H141" s="9">
        <f>IFERROR(INDEX($A$2:$A$201,MATCH(0,INDEX(COUNTIF($H$1:$H140,$A$2:$A$201)+($A$2:$A$201=""),0),0)),"")</f>
        <v/>
      </c>
    </row>
    <row r="142">
      <c r="A142" s="5" t="n"/>
      <c r="B142" s="5" t="n"/>
      <c r="D142" s="9">
        <f>IF($A142="","",MATCH($A142,$A$2:$A$201,0))</f>
        <v/>
      </c>
      <c r="E142" s="9">
        <f>IF($A142="","",LOOKUP(2,1/($A$2:$A$201=$A142),ROW($A$2:$A$201))-ROW($A$2)+1)</f>
        <v/>
      </c>
      <c r="F142" s="9">
        <f>IF($A142="","",COUNTIF($A$2:$A$201,$A142))</f>
        <v/>
      </c>
      <c r="G142" s="9">
        <f>IF($A142="","",IF($E142-$D142+1=$F142,"まとまっている","散らばっている"))</f>
        <v/>
      </c>
      <c r="H142" s="9">
        <f>IFERROR(INDEX($A$2:$A$201,MATCH(0,INDEX(COUNTIF($H$1:$H141,$A$2:$A$201)+($A$2:$A$201=""),0),0)),"")</f>
        <v/>
      </c>
    </row>
    <row r="143">
      <c r="A143" s="5" t="n"/>
      <c r="B143" s="5" t="n"/>
      <c r="D143" s="9">
        <f>IF($A143="","",MATCH($A143,$A$2:$A$201,0))</f>
        <v/>
      </c>
      <c r="E143" s="9">
        <f>IF($A143="","",LOOKUP(2,1/($A$2:$A$201=$A143),ROW($A$2:$A$201))-ROW($A$2)+1)</f>
        <v/>
      </c>
      <c r="F143" s="9">
        <f>IF($A143="","",COUNTIF($A$2:$A$201,$A143))</f>
        <v/>
      </c>
      <c r="G143" s="9">
        <f>IF($A143="","",IF($E143-$D143+1=$F143,"まとまっている","散らばっている"))</f>
        <v/>
      </c>
      <c r="H143" s="9">
        <f>IFERROR(INDEX($A$2:$A$201,MATCH(0,INDEX(COUNTIF($H$1:$H142,$A$2:$A$201)+($A$2:$A$201=""),0),0)),"")</f>
        <v/>
      </c>
    </row>
    <row r="144">
      <c r="A144" s="5" t="n"/>
      <c r="B144" s="5" t="n"/>
      <c r="D144" s="9">
        <f>IF($A144="","",MATCH($A144,$A$2:$A$201,0))</f>
        <v/>
      </c>
      <c r="E144" s="9">
        <f>IF($A144="","",LOOKUP(2,1/($A$2:$A$201=$A144),ROW($A$2:$A$201))-ROW($A$2)+1)</f>
        <v/>
      </c>
      <c r="F144" s="9">
        <f>IF($A144="","",COUNTIF($A$2:$A$201,$A144))</f>
        <v/>
      </c>
      <c r="G144" s="9">
        <f>IF($A144="","",IF($E144-$D144+1=$F144,"まとまっている","散らばっている"))</f>
        <v/>
      </c>
      <c r="H144" s="9">
        <f>IFERROR(INDEX($A$2:$A$201,MATCH(0,INDEX(COUNTIF($H$1:$H143,$A$2:$A$201)+($A$2:$A$201=""),0),0)),"")</f>
        <v/>
      </c>
    </row>
    <row r="145">
      <c r="A145" s="5" t="n"/>
      <c r="B145" s="5" t="n"/>
      <c r="D145" s="9">
        <f>IF($A145="","",MATCH($A145,$A$2:$A$201,0))</f>
        <v/>
      </c>
      <c r="E145" s="9">
        <f>IF($A145="","",LOOKUP(2,1/($A$2:$A$201=$A145),ROW($A$2:$A$201))-ROW($A$2)+1)</f>
        <v/>
      </c>
      <c r="F145" s="9">
        <f>IF($A145="","",COUNTIF($A$2:$A$201,$A145))</f>
        <v/>
      </c>
      <c r="G145" s="9">
        <f>IF($A145="","",IF($E145-$D145+1=$F145,"まとまっている","散らばっている"))</f>
        <v/>
      </c>
      <c r="H145" s="9">
        <f>IFERROR(INDEX($A$2:$A$201,MATCH(0,INDEX(COUNTIF($H$1:$H144,$A$2:$A$201)+($A$2:$A$201=""),0),0)),"")</f>
        <v/>
      </c>
    </row>
    <row r="146">
      <c r="A146" s="5" t="n"/>
      <c r="B146" s="5" t="n"/>
      <c r="D146" s="9">
        <f>IF($A146="","",MATCH($A146,$A$2:$A$201,0))</f>
        <v/>
      </c>
      <c r="E146" s="9">
        <f>IF($A146="","",LOOKUP(2,1/($A$2:$A$201=$A146),ROW($A$2:$A$201))-ROW($A$2)+1)</f>
        <v/>
      </c>
      <c r="F146" s="9">
        <f>IF($A146="","",COUNTIF($A$2:$A$201,$A146))</f>
        <v/>
      </c>
      <c r="G146" s="9">
        <f>IF($A146="","",IF($E146-$D146+1=$F146,"まとまっている","散らばっている"))</f>
        <v/>
      </c>
      <c r="H146" s="9">
        <f>IFERROR(INDEX($A$2:$A$201,MATCH(0,INDEX(COUNTIF($H$1:$H145,$A$2:$A$201)+($A$2:$A$201=""),0),0)),"")</f>
        <v/>
      </c>
    </row>
    <row r="147">
      <c r="A147" s="5" t="n"/>
      <c r="B147" s="5" t="n"/>
      <c r="D147" s="9">
        <f>IF($A147="","",MATCH($A147,$A$2:$A$201,0))</f>
        <v/>
      </c>
      <c r="E147" s="9">
        <f>IF($A147="","",LOOKUP(2,1/($A$2:$A$201=$A147),ROW($A$2:$A$201))-ROW($A$2)+1)</f>
        <v/>
      </c>
      <c r="F147" s="9">
        <f>IF($A147="","",COUNTIF($A$2:$A$201,$A147))</f>
        <v/>
      </c>
      <c r="G147" s="9">
        <f>IF($A147="","",IF($E147-$D147+1=$F147,"まとまっている","散らばっている"))</f>
        <v/>
      </c>
      <c r="H147" s="9">
        <f>IFERROR(INDEX($A$2:$A$201,MATCH(0,INDEX(COUNTIF($H$1:$H146,$A$2:$A$201)+($A$2:$A$201=""),0),0)),"")</f>
        <v/>
      </c>
    </row>
    <row r="148">
      <c r="A148" s="5" t="n"/>
      <c r="B148" s="5" t="n"/>
      <c r="D148" s="9">
        <f>IF($A148="","",MATCH($A148,$A$2:$A$201,0))</f>
        <v/>
      </c>
      <c r="E148" s="9">
        <f>IF($A148="","",LOOKUP(2,1/($A$2:$A$201=$A148),ROW($A$2:$A$201))-ROW($A$2)+1)</f>
        <v/>
      </c>
      <c r="F148" s="9">
        <f>IF($A148="","",COUNTIF($A$2:$A$201,$A148))</f>
        <v/>
      </c>
      <c r="G148" s="9">
        <f>IF($A148="","",IF($E148-$D148+1=$F148,"まとまっている","散らばっている"))</f>
        <v/>
      </c>
      <c r="H148" s="9">
        <f>IFERROR(INDEX($A$2:$A$201,MATCH(0,INDEX(COUNTIF($H$1:$H147,$A$2:$A$201)+($A$2:$A$201=""),0),0)),"")</f>
        <v/>
      </c>
    </row>
    <row r="149">
      <c r="A149" s="5" t="n"/>
      <c r="B149" s="5" t="n"/>
      <c r="D149" s="9">
        <f>IF($A149="","",MATCH($A149,$A$2:$A$201,0))</f>
        <v/>
      </c>
      <c r="E149" s="9">
        <f>IF($A149="","",LOOKUP(2,1/($A$2:$A$201=$A149),ROW($A$2:$A$201))-ROW($A$2)+1)</f>
        <v/>
      </c>
      <c r="F149" s="9">
        <f>IF($A149="","",COUNTIF($A$2:$A$201,$A149))</f>
        <v/>
      </c>
      <c r="G149" s="9">
        <f>IF($A149="","",IF($E149-$D149+1=$F149,"まとまっている","散らばっている"))</f>
        <v/>
      </c>
      <c r="H149" s="9">
        <f>IFERROR(INDEX($A$2:$A$201,MATCH(0,INDEX(COUNTIF($H$1:$H148,$A$2:$A$201)+($A$2:$A$201=""),0),0)),"")</f>
        <v/>
      </c>
    </row>
    <row r="150">
      <c r="A150" s="5" t="n"/>
      <c r="B150" s="5" t="n"/>
      <c r="D150" s="9">
        <f>IF($A150="","",MATCH($A150,$A$2:$A$201,0))</f>
        <v/>
      </c>
      <c r="E150" s="9">
        <f>IF($A150="","",LOOKUP(2,1/($A$2:$A$201=$A150),ROW($A$2:$A$201))-ROW($A$2)+1)</f>
        <v/>
      </c>
      <c r="F150" s="9">
        <f>IF($A150="","",COUNTIF($A$2:$A$201,$A150))</f>
        <v/>
      </c>
      <c r="G150" s="9">
        <f>IF($A150="","",IF($E150-$D150+1=$F150,"まとまっている","散らばっている"))</f>
        <v/>
      </c>
      <c r="H150" s="9">
        <f>IFERROR(INDEX($A$2:$A$201,MATCH(0,INDEX(COUNTIF($H$1:$H149,$A$2:$A$201)+($A$2:$A$201=""),0),0)),"")</f>
        <v/>
      </c>
    </row>
    <row r="151">
      <c r="A151" s="5" t="n"/>
      <c r="B151" s="5" t="n"/>
      <c r="D151" s="9">
        <f>IF($A151="","",MATCH($A151,$A$2:$A$201,0))</f>
        <v/>
      </c>
      <c r="E151" s="9">
        <f>IF($A151="","",LOOKUP(2,1/($A$2:$A$201=$A151),ROW($A$2:$A$201))-ROW($A$2)+1)</f>
        <v/>
      </c>
      <c r="F151" s="9">
        <f>IF($A151="","",COUNTIF($A$2:$A$201,$A151))</f>
        <v/>
      </c>
      <c r="G151" s="9">
        <f>IF($A151="","",IF($E151-$D151+1=$F151,"まとまっている","散らばっている"))</f>
        <v/>
      </c>
      <c r="H151" s="9">
        <f>IFERROR(INDEX($A$2:$A$201,MATCH(0,INDEX(COUNTIF($H$1:$H150,$A$2:$A$201)+($A$2:$A$201=""),0),0)),"")</f>
        <v/>
      </c>
    </row>
    <row r="152">
      <c r="A152" s="5" t="n"/>
      <c r="B152" s="5" t="n"/>
      <c r="D152" s="9">
        <f>IF($A152="","",MATCH($A152,$A$2:$A$201,0))</f>
        <v/>
      </c>
      <c r="E152" s="9">
        <f>IF($A152="","",LOOKUP(2,1/($A$2:$A$201=$A152),ROW($A$2:$A$201))-ROW($A$2)+1)</f>
        <v/>
      </c>
      <c r="F152" s="9">
        <f>IF($A152="","",COUNTIF($A$2:$A$201,$A152))</f>
        <v/>
      </c>
      <c r="G152" s="9">
        <f>IF($A152="","",IF($E152-$D152+1=$F152,"まとまっている","散らばっている"))</f>
        <v/>
      </c>
      <c r="H152" s="9">
        <f>IFERROR(INDEX($A$2:$A$201,MATCH(0,INDEX(COUNTIF($H$1:$H151,$A$2:$A$201)+($A$2:$A$201=""),0),0)),"")</f>
        <v/>
      </c>
    </row>
    <row r="153">
      <c r="A153" s="5" t="n"/>
      <c r="B153" s="5" t="n"/>
      <c r="D153" s="9">
        <f>IF($A153="","",MATCH($A153,$A$2:$A$201,0))</f>
        <v/>
      </c>
      <c r="E153" s="9">
        <f>IF($A153="","",LOOKUP(2,1/($A$2:$A$201=$A153),ROW($A$2:$A$201))-ROW($A$2)+1)</f>
        <v/>
      </c>
      <c r="F153" s="9">
        <f>IF($A153="","",COUNTIF($A$2:$A$201,$A153))</f>
        <v/>
      </c>
      <c r="G153" s="9">
        <f>IF($A153="","",IF($E153-$D153+1=$F153,"まとまっている","散らばっている"))</f>
        <v/>
      </c>
      <c r="H153" s="9">
        <f>IFERROR(INDEX($A$2:$A$201,MATCH(0,INDEX(COUNTIF($H$1:$H152,$A$2:$A$201)+($A$2:$A$201=""),0),0)),"")</f>
        <v/>
      </c>
    </row>
    <row r="154">
      <c r="A154" s="5" t="n"/>
      <c r="B154" s="5" t="n"/>
      <c r="D154" s="9">
        <f>IF($A154="","",MATCH($A154,$A$2:$A$201,0))</f>
        <v/>
      </c>
      <c r="E154" s="9">
        <f>IF($A154="","",LOOKUP(2,1/($A$2:$A$201=$A154),ROW($A$2:$A$201))-ROW($A$2)+1)</f>
        <v/>
      </c>
      <c r="F154" s="9">
        <f>IF($A154="","",COUNTIF($A$2:$A$201,$A154))</f>
        <v/>
      </c>
      <c r="G154" s="9">
        <f>IF($A154="","",IF($E154-$D154+1=$F154,"まとまっている","散らばっている"))</f>
        <v/>
      </c>
      <c r="H154" s="9">
        <f>IFERROR(INDEX($A$2:$A$201,MATCH(0,INDEX(COUNTIF($H$1:$H153,$A$2:$A$201)+($A$2:$A$201=""),0),0)),"")</f>
        <v/>
      </c>
    </row>
    <row r="155">
      <c r="A155" s="5" t="n"/>
      <c r="B155" s="5" t="n"/>
      <c r="D155" s="9">
        <f>IF($A155="","",MATCH($A155,$A$2:$A$201,0))</f>
        <v/>
      </c>
      <c r="E155" s="9">
        <f>IF($A155="","",LOOKUP(2,1/($A$2:$A$201=$A155),ROW($A$2:$A$201))-ROW($A$2)+1)</f>
        <v/>
      </c>
      <c r="F155" s="9">
        <f>IF($A155="","",COUNTIF($A$2:$A$201,$A155))</f>
        <v/>
      </c>
      <c r="G155" s="9">
        <f>IF($A155="","",IF($E155-$D155+1=$F155,"まとまっている","散らばっている"))</f>
        <v/>
      </c>
      <c r="H155" s="9">
        <f>IFERROR(INDEX($A$2:$A$201,MATCH(0,INDEX(COUNTIF($H$1:$H154,$A$2:$A$201)+($A$2:$A$201=""),0),0)),"")</f>
        <v/>
      </c>
    </row>
    <row r="156">
      <c r="A156" s="5" t="n"/>
      <c r="B156" s="5" t="n"/>
      <c r="D156" s="9">
        <f>IF($A156="","",MATCH($A156,$A$2:$A$201,0))</f>
        <v/>
      </c>
      <c r="E156" s="9">
        <f>IF($A156="","",LOOKUP(2,1/($A$2:$A$201=$A156),ROW($A$2:$A$201))-ROW($A$2)+1)</f>
        <v/>
      </c>
      <c r="F156" s="9">
        <f>IF($A156="","",COUNTIF($A$2:$A$201,$A156))</f>
        <v/>
      </c>
      <c r="G156" s="9">
        <f>IF($A156="","",IF($E156-$D156+1=$F156,"まとまっている","散らばっている"))</f>
        <v/>
      </c>
      <c r="H156" s="9">
        <f>IFERROR(INDEX($A$2:$A$201,MATCH(0,INDEX(COUNTIF($H$1:$H155,$A$2:$A$201)+($A$2:$A$201=""),0),0)),"")</f>
        <v/>
      </c>
    </row>
    <row r="157">
      <c r="A157" s="5" t="n"/>
      <c r="B157" s="5" t="n"/>
      <c r="D157" s="9">
        <f>IF($A157="","",MATCH($A157,$A$2:$A$201,0))</f>
        <v/>
      </c>
      <c r="E157" s="9">
        <f>IF($A157="","",LOOKUP(2,1/($A$2:$A$201=$A157),ROW($A$2:$A$201))-ROW($A$2)+1)</f>
        <v/>
      </c>
      <c r="F157" s="9">
        <f>IF($A157="","",COUNTIF($A$2:$A$201,$A157))</f>
        <v/>
      </c>
      <c r="G157" s="9">
        <f>IF($A157="","",IF($E157-$D157+1=$F157,"まとまっている","散らばっている"))</f>
        <v/>
      </c>
      <c r="H157" s="9">
        <f>IFERROR(INDEX($A$2:$A$201,MATCH(0,INDEX(COUNTIF($H$1:$H156,$A$2:$A$201)+($A$2:$A$201=""),0),0)),"")</f>
        <v/>
      </c>
    </row>
    <row r="158">
      <c r="A158" s="5" t="n"/>
      <c r="B158" s="5" t="n"/>
      <c r="D158" s="9">
        <f>IF($A158="","",MATCH($A158,$A$2:$A$201,0))</f>
        <v/>
      </c>
      <c r="E158" s="9">
        <f>IF($A158="","",LOOKUP(2,1/($A$2:$A$201=$A158),ROW($A$2:$A$201))-ROW($A$2)+1)</f>
        <v/>
      </c>
      <c r="F158" s="9">
        <f>IF($A158="","",COUNTIF($A$2:$A$201,$A158))</f>
        <v/>
      </c>
      <c r="G158" s="9">
        <f>IF($A158="","",IF($E158-$D158+1=$F158,"まとまっている","散らばっている"))</f>
        <v/>
      </c>
      <c r="H158" s="9">
        <f>IFERROR(INDEX($A$2:$A$201,MATCH(0,INDEX(COUNTIF($H$1:$H157,$A$2:$A$201)+($A$2:$A$201=""),0),0)),"")</f>
        <v/>
      </c>
    </row>
    <row r="159">
      <c r="A159" s="5" t="n"/>
      <c r="B159" s="5" t="n"/>
      <c r="D159" s="9">
        <f>IF($A159="","",MATCH($A159,$A$2:$A$201,0))</f>
        <v/>
      </c>
      <c r="E159" s="9">
        <f>IF($A159="","",LOOKUP(2,1/($A$2:$A$201=$A159),ROW($A$2:$A$201))-ROW($A$2)+1)</f>
        <v/>
      </c>
      <c r="F159" s="9">
        <f>IF($A159="","",COUNTIF($A$2:$A$201,$A159))</f>
        <v/>
      </c>
      <c r="G159" s="9">
        <f>IF($A159="","",IF($E159-$D159+1=$F159,"まとまっている","散らばっている"))</f>
        <v/>
      </c>
      <c r="H159" s="9">
        <f>IFERROR(INDEX($A$2:$A$201,MATCH(0,INDEX(COUNTIF($H$1:$H158,$A$2:$A$201)+($A$2:$A$201=""),0),0)),"")</f>
        <v/>
      </c>
    </row>
    <row r="160">
      <c r="A160" s="5" t="n"/>
      <c r="B160" s="5" t="n"/>
      <c r="D160" s="9">
        <f>IF($A160="","",MATCH($A160,$A$2:$A$201,0))</f>
        <v/>
      </c>
      <c r="E160" s="9">
        <f>IF($A160="","",LOOKUP(2,1/($A$2:$A$201=$A160),ROW($A$2:$A$201))-ROW($A$2)+1)</f>
        <v/>
      </c>
      <c r="F160" s="9">
        <f>IF($A160="","",COUNTIF($A$2:$A$201,$A160))</f>
        <v/>
      </c>
      <c r="G160" s="9">
        <f>IF($A160="","",IF($E160-$D160+1=$F160,"まとまっている","散らばっている"))</f>
        <v/>
      </c>
      <c r="H160" s="9">
        <f>IFERROR(INDEX($A$2:$A$201,MATCH(0,INDEX(COUNTIF($H$1:$H159,$A$2:$A$201)+($A$2:$A$201=""),0),0)),"")</f>
        <v/>
      </c>
    </row>
    <row r="161">
      <c r="A161" s="5" t="n"/>
      <c r="B161" s="5" t="n"/>
      <c r="D161" s="9">
        <f>IF($A161="","",MATCH($A161,$A$2:$A$201,0))</f>
        <v/>
      </c>
      <c r="E161" s="9">
        <f>IF($A161="","",LOOKUP(2,1/($A$2:$A$201=$A161),ROW($A$2:$A$201))-ROW($A$2)+1)</f>
        <v/>
      </c>
      <c r="F161" s="9">
        <f>IF($A161="","",COUNTIF($A$2:$A$201,$A161))</f>
        <v/>
      </c>
      <c r="G161" s="9">
        <f>IF($A161="","",IF($E161-$D161+1=$F161,"まとまっている","散らばっている"))</f>
        <v/>
      </c>
      <c r="H161" s="9">
        <f>IFERROR(INDEX($A$2:$A$201,MATCH(0,INDEX(COUNTIF($H$1:$H160,$A$2:$A$201)+($A$2:$A$201=""),0),0)),"")</f>
        <v/>
      </c>
    </row>
    <row r="162">
      <c r="A162" s="5" t="n"/>
      <c r="B162" s="5" t="n"/>
      <c r="D162" s="9">
        <f>IF($A162="","",MATCH($A162,$A$2:$A$201,0))</f>
        <v/>
      </c>
      <c r="E162" s="9">
        <f>IF($A162="","",LOOKUP(2,1/($A$2:$A$201=$A162),ROW($A$2:$A$201))-ROW($A$2)+1)</f>
        <v/>
      </c>
      <c r="F162" s="9">
        <f>IF($A162="","",COUNTIF($A$2:$A$201,$A162))</f>
        <v/>
      </c>
      <c r="G162" s="9">
        <f>IF($A162="","",IF($E162-$D162+1=$F162,"まとまっている","散らばっている"))</f>
        <v/>
      </c>
      <c r="H162" s="9">
        <f>IFERROR(INDEX($A$2:$A$201,MATCH(0,INDEX(COUNTIF($H$1:$H161,$A$2:$A$201)+($A$2:$A$201=""),0),0)),"")</f>
        <v/>
      </c>
    </row>
    <row r="163">
      <c r="A163" s="5" t="n"/>
      <c r="B163" s="5" t="n"/>
      <c r="D163" s="9">
        <f>IF($A163="","",MATCH($A163,$A$2:$A$201,0))</f>
        <v/>
      </c>
      <c r="E163" s="9">
        <f>IF($A163="","",LOOKUP(2,1/($A$2:$A$201=$A163),ROW($A$2:$A$201))-ROW($A$2)+1)</f>
        <v/>
      </c>
      <c r="F163" s="9">
        <f>IF($A163="","",COUNTIF($A$2:$A$201,$A163))</f>
        <v/>
      </c>
      <c r="G163" s="9">
        <f>IF($A163="","",IF($E163-$D163+1=$F163,"まとまっている","散らばっている"))</f>
        <v/>
      </c>
      <c r="H163" s="9">
        <f>IFERROR(INDEX($A$2:$A$201,MATCH(0,INDEX(COUNTIF($H$1:$H162,$A$2:$A$201)+($A$2:$A$201=""),0),0)),"")</f>
        <v/>
      </c>
    </row>
    <row r="164">
      <c r="A164" s="5" t="n"/>
      <c r="B164" s="5" t="n"/>
      <c r="D164" s="9">
        <f>IF($A164="","",MATCH($A164,$A$2:$A$201,0))</f>
        <v/>
      </c>
      <c r="E164" s="9">
        <f>IF($A164="","",LOOKUP(2,1/($A$2:$A$201=$A164),ROW($A$2:$A$201))-ROW($A$2)+1)</f>
        <v/>
      </c>
      <c r="F164" s="9">
        <f>IF($A164="","",COUNTIF($A$2:$A$201,$A164))</f>
        <v/>
      </c>
      <c r="G164" s="9">
        <f>IF($A164="","",IF($E164-$D164+1=$F164,"まとまっている","散らばっている"))</f>
        <v/>
      </c>
      <c r="H164" s="9">
        <f>IFERROR(INDEX($A$2:$A$201,MATCH(0,INDEX(COUNTIF($H$1:$H163,$A$2:$A$201)+($A$2:$A$201=""),0),0)),"")</f>
        <v/>
      </c>
    </row>
    <row r="165">
      <c r="A165" s="5" t="n"/>
      <c r="B165" s="5" t="n"/>
      <c r="D165" s="9">
        <f>IF($A165="","",MATCH($A165,$A$2:$A$201,0))</f>
        <v/>
      </c>
      <c r="E165" s="9">
        <f>IF($A165="","",LOOKUP(2,1/($A$2:$A$201=$A165),ROW($A$2:$A$201))-ROW($A$2)+1)</f>
        <v/>
      </c>
      <c r="F165" s="9">
        <f>IF($A165="","",COUNTIF($A$2:$A$201,$A165))</f>
        <v/>
      </c>
      <c r="G165" s="9">
        <f>IF($A165="","",IF($E165-$D165+1=$F165,"まとまっている","散らばっている"))</f>
        <v/>
      </c>
      <c r="H165" s="9">
        <f>IFERROR(INDEX($A$2:$A$201,MATCH(0,INDEX(COUNTIF($H$1:$H164,$A$2:$A$201)+($A$2:$A$201=""),0),0)),"")</f>
        <v/>
      </c>
    </row>
    <row r="166">
      <c r="A166" s="5" t="n"/>
      <c r="B166" s="5" t="n"/>
      <c r="D166" s="9">
        <f>IF($A166="","",MATCH($A166,$A$2:$A$201,0))</f>
        <v/>
      </c>
      <c r="E166" s="9">
        <f>IF($A166="","",LOOKUP(2,1/($A$2:$A$201=$A166),ROW($A$2:$A$201))-ROW($A$2)+1)</f>
        <v/>
      </c>
      <c r="F166" s="9">
        <f>IF($A166="","",COUNTIF($A$2:$A$201,$A166))</f>
        <v/>
      </c>
      <c r="G166" s="9">
        <f>IF($A166="","",IF($E166-$D166+1=$F166,"まとまっている","散らばっている"))</f>
        <v/>
      </c>
      <c r="H166" s="9">
        <f>IFERROR(INDEX($A$2:$A$201,MATCH(0,INDEX(COUNTIF($H$1:$H165,$A$2:$A$201)+($A$2:$A$201=""),0),0)),"")</f>
        <v/>
      </c>
    </row>
    <row r="167">
      <c r="A167" s="5" t="n"/>
      <c r="B167" s="5" t="n"/>
      <c r="D167" s="9">
        <f>IF($A167="","",MATCH($A167,$A$2:$A$201,0))</f>
        <v/>
      </c>
      <c r="E167" s="9">
        <f>IF($A167="","",LOOKUP(2,1/($A$2:$A$201=$A167),ROW($A$2:$A$201))-ROW($A$2)+1)</f>
        <v/>
      </c>
      <c r="F167" s="9">
        <f>IF($A167="","",COUNTIF($A$2:$A$201,$A167))</f>
        <v/>
      </c>
      <c r="G167" s="9">
        <f>IF($A167="","",IF($E167-$D167+1=$F167,"まとまっている","散らばっている"))</f>
        <v/>
      </c>
      <c r="H167" s="9">
        <f>IFERROR(INDEX($A$2:$A$201,MATCH(0,INDEX(COUNTIF($H$1:$H166,$A$2:$A$201)+($A$2:$A$201=""),0),0)),"")</f>
        <v/>
      </c>
    </row>
    <row r="168">
      <c r="A168" s="5" t="n"/>
      <c r="B168" s="5" t="n"/>
      <c r="D168" s="9">
        <f>IF($A168="","",MATCH($A168,$A$2:$A$201,0))</f>
        <v/>
      </c>
      <c r="E168" s="9">
        <f>IF($A168="","",LOOKUP(2,1/($A$2:$A$201=$A168),ROW($A$2:$A$201))-ROW($A$2)+1)</f>
        <v/>
      </c>
      <c r="F168" s="9">
        <f>IF($A168="","",COUNTIF($A$2:$A$201,$A168))</f>
        <v/>
      </c>
      <c r="G168" s="9">
        <f>IF($A168="","",IF($E168-$D168+1=$F168,"まとまっている","散らばっている"))</f>
        <v/>
      </c>
      <c r="H168" s="9">
        <f>IFERROR(INDEX($A$2:$A$201,MATCH(0,INDEX(COUNTIF($H$1:$H167,$A$2:$A$201)+($A$2:$A$201=""),0),0)),"")</f>
        <v/>
      </c>
    </row>
    <row r="169">
      <c r="A169" s="5" t="n"/>
      <c r="B169" s="5" t="n"/>
      <c r="D169" s="9">
        <f>IF($A169="","",MATCH($A169,$A$2:$A$201,0))</f>
        <v/>
      </c>
      <c r="E169" s="9">
        <f>IF($A169="","",LOOKUP(2,1/($A$2:$A$201=$A169),ROW($A$2:$A$201))-ROW($A$2)+1)</f>
        <v/>
      </c>
      <c r="F169" s="9">
        <f>IF($A169="","",COUNTIF($A$2:$A$201,$A169))</f>
        <v/>
      </c>
      <c r="G169" s="9">
        <f>IF($A169="","",IF($E169-$D169+1=$F169,"まとまっている","散らばっている"))</f>
        <v/>
      </c>
      <c r="H169" s="9">
        <f>IFERROR(INDEX($A$2:$A$201,MATCH(0,INDEX(COUNTIF($H$1:$H168,$A$2:$A$201)+($A$2:$A$201=""),0),0)),"")</f>
        <v/>
      </c>
    </row>
    <row r="170">
      <c r="A170" s="5" t="n"/>
      <c r="B170" s="5" t="n"/>
      <c r="D170" s="9">
        <f>IF($A170="","",MATCH($A170,$A$2:$A$201,0))</f>
        <v/>
      </c>
      <c r="E170" s="9">
        <f>IF($A170="","",LOOKUP(2,1/($A$2:$A$201=$A170),ROW($A$2:$A$201))-ROW($A$2)+1)</f>
        <v/>
      </c>
      <c r="F170" s="9">
        <f>IF($A170="","",COUNTIF($A$2:$A$201,$A170))</f>
        <v/>
      </c>
      <c r="G170" s="9">
        <f>IF($A170="","",IF($E170-$D170+1=$F170,"まとまっている","散らばっている"))</f>
        <v/>
      </c>
      <c r="H170" s="9">
        <f>IFERROR(INDEX($A$2:$A$201,MATCH(0,INDEX(COUNTIF($H$1:$H169,$A$2:$A$201)+($A$2:$A$201=""),0),0)),"")</f>
        <v/>
      </c>
    </row>
    <row r="171">
      <c r="A171" s="5" t="n"/>
      <c r="B171" s="5" t="n"/>
      <c r="D171" s="9">
        <f>IF($A171="","",MATCH($A171,$A$2:$A$201,0))</f>
        <v/>
      </c>
      <c r="E171" s="9">
        <f>IF($A171="","",LOOKUP(2,1/($A$2:$A$201=$A171),ROW($A$2:$A$201))-ROW($A$2)+1)</f>
        <v/>
      </c>
      <c r="F171" s="9">
        <f>IF($A171="","",COUNTIF($A$2:$A$201,$A171))</f>
        <v/>
      </c>
      <c r="G171" s="9">
        <f>IF($A171="","",IF($E171-$D171+1=$F171,"まとまっている","散らばっている"))</f>
        <v/>
      </c>
      <c r="H171" s="9">
        <f>IFERROR(INDEX($A$2:$A$201,MATCH(0,INDEX(COUNTIF($H$1:$H170,$A$2:$A$201)+($A$2:$A$201=""),0),0)),"")</f>
        <v/>
      </c>
    </row>
    <row r="172">
      <c r="A172" s="5" t="n"/>
      <c r="B172" s="5" t="n"/>
      <c r="D172" s="9">
        <f>IF($A172="","",MATCH($A172,$A$2:$A$201,0))</f>
        <v/>
      </c>
      <c r="E172" s="9">
        <f>IF($A172="","",LOOKUP(2,1/($A$2:$A$201=$A172),ROW($A$2:$A$201))-ROW($A$2)+1)</f>
        <v/>
      </c>
      <c r="F172" s="9">
        <f>IF($A172="","",COUNTIF($A$2:$A$201,$A172))</f>
        <v/>
      </c>
      <c r="G172" s="9">
        <f>IF($A172="","",IF($E172-$D172+1=$F172,"まとまっている","散らばっている"))</f>
        <v/>
      </c>
      <c r="H172" s="9">
        <f>IFERROR(INDEX($A$2:$A$201,MATCH(0,INDEX(COUNTIF($H$1:$H171,$A$2:$A$201)+($A$2:$A$201=""),0),0)),"")</f>
        <v/>
      </c>
    </row>
    <row r="173">
      <c r="A173" s="5" t="n"/>
      <c r="B173" s="5" t="n"/>
      <c r="D173" s="9">
        <f>IF($A173="","",MATCH($A173,$A$2:$A$201,0))</f>
        <v/>
      </c>
      <c r="E173" s="9">
        <f>IF($A173="","",LOOKUP(2,1/($A$2:$A$201=$A173),ROW($A$2:$A$201))-ROW($A$2)+1)</f>
        <v/>
      </c>
      <c r="F173" s="9">
        <f>IF($A173="","",COUNTIF($A$2:$A$201,$A173))</f>
        <v/>
      </c>
      <c r="G173" s="9">
        <f>IF($A173="","",IF($E173-$D173+1=$F173,"まとまっている","散らばっている"))</f>
        <v/>
      </c>
      <c r="H173" s="9">
        <f>IFERROR(INDEX($A$2:$A$201,MATCH(0,INDEX(COUNTIF($H$1:$H172,$A$2:$A$201)+($A$2:$A$201=""),0),0)),"")</f>
        <v/>
      </c>
    </row>
    <row r="174">
      <c r="A174" s="5" t="n"/>
      <c r="B174" s="5" t="n"/>
      <c r="D174" s="9">
        <f>IF($A174="","",MATCH($A174,$A$2:$A$201,0))</f>
        <v/>
      </c>
      <c r="E174" s="9">
        <f>IF($A174="","",LOOKUP(2,1/($A$2:$A$201=$A174),ROW($A$2:$A$201))-ROW($A$2)+1)</f>
        <v/>
      </c>
      <c r="F174" s="9">
        <f>IF($A174="","",COUNTIF($A$2:$A$201,$A174))</f>
        <v/>
      </c>
      <c r="G174" s="9">
        <f>IF($A174="","",IF($E174-$D174+1=$F174,"まとまっている","散らばっている"))</f>
        <v/>
      </c>
      <c r="H174" s="9">
        <f>IFERROR(INDEX($A$2:$A$201,MATCH(0,INDEX(COUNTIF($H$1:$H173,$A$2:$A$201)+($A$2:$A$201=""),0),0)),"")</f>
        <v/>
      </c>
    </row>
    <row r="175">
      <c r="A175" s="5" t="n"/>
      <c r="B175" s="5" t="n"/>
      <c r="D175" s="9">
        <f>IF($A175="","",MATCH($A175,$A$2:$A$201,0))</f>
        <v/>
      </c>
      <c r="E175" s="9">
        <f>IF($A175="","",LOOKUP(2,1/($A$2:$A$201=$A175),ROW($A$2:$A$201))-ROW($A$2)+1)</f>
        <v/>
      </c>
      <c r="F175" s="9">
        <f>IF($A175="","",COUNTIF($A$2:$A$201,$A175))</f>
        <v/>
      </c>
      <c r="G175" s="9">
        <f>IF($A175="","",IF($E175-$D175+1=$F175,"まとまっている","散らばっている"))</f>
        <v/>
      </c>
      <c r="H175" s="9">
        <f>IFERROR(INDEX($A$2:$A$201,MATCH(0,INDEX(COUNTIF($H$1:$H174,$A$2:$A$201)+($A$2:$A$201=""),0),0)),"")</f>
        <v/>
      </c>
    </row>
    <row r="176">
      <c r="A176" s="5" t="n"/>
      <c r="B176" s="5" t="n"/>
      <c r="D176" s="9">
        <f>IF($A176="","",MATCH($A176,$A$2:$A$201,0))</f>
        <v/>
      </c>
      <c r="E176" s="9">
        <f>IF($A176="","",LOOKUP(2,1/($A$2:$A$201=$A176),ROW($A$2:$A$201))-ROW($A$2)+1)</f>
        <v/>
      </c>
      <c r="F176" s="9">
        <f>IF($A176="","",COUNTIF($A$2:$A$201,$A176))</f>
        <v/>
      </c>
      <c r="G176" s="9">
        <f>IF($A176="","",IF($E176-$D176+1=$F176,"まとまっている","散らばっている"))</f>
        <v/>
      </c>
      <c r="H176" s="9">
        <f>IFERROR(INDEX($A$2:$A$201,MATCH(0,INDEX(COUNTIF($H$1:$H175,$A$2:$A$201)+($A$2:$A$201=""),0),0)),"")</f>
        <v/>
      </c>
    </row>
    <row r="177">
      <c r="A177" s="5" t="n"/>
      <c r="B177" s="5" t="n"/>
      <c r="D177" s="9">
        <f>IF($A177="","",MATCH($A177,$A$2:$A$201,0))</f>
        <v/>
      </c>
      <c r="E177" s="9">
        <f>IF($A177="","",LOOKUP(2,1/($A$2:$A$201=$A177),ROW($A$2:$A$201))-ROW($A$2)+1)</f>
        <v/>
      </c>
      <c r="F177" s="9">
        <f>IF($A177="","",COUNTIF($A$2:$A$201,$A177))</f>
        <v/>
      </c>
      <c r="G177" s="9">
        <f>IF($A177="","",IF($E177-$D177+1=$F177,"まとまっている","散らばっている"))</f>
        <v/>
      </c>
      <c r="H177" s="9">
        <f>IFERROR(INDEX($A$2:$A$201,MATCH(0,INDEX(COUNTIF($H$1:$H176,$A$2:$A$201)+($A$2:$A$201=""),0),0)),"")</f>
        <v/>
      </c>
    </row>
    <row r="178">
      <c r="A178" s="5" t="n"/>
      <c r="B178" s="5" t="n"/>
      <c r="D178" s="9">
        <f>IF($A178="","",MATCH($A178,$A$2:$A$201,0))</f>
        <v/>
      </c>
      <c r="E178" s="9">
        <f>IF($A178="","",LOOKUP(2,1/($A$2:$A$201=$A178),ROW($A$2:$A$201))-ROW($A$2)+1)</f>
        <v/>
      </c>
      <c r="F178" s="9">
        <f>IF($A178="","",COUNTIF($A$2:$A$201,$A178))</f>
        <v/>
      </c>
      <c r="G178" s="9">
        <f>IF($A178="","",IF($E178-$D178+1=$F178,"まとまっている","散らばっている"))</f>
        <v/>
      </c>
      <c r="H178" s="9">
        <f>IFERROR(INDEX($A$2:$A$201,MATCH(0,INDEX(COUNTIF($H$1:$H177,$A$2:$A$201)+($A$2:$A$201=""),0),0)),"")</f>
        <v/>
      </c>
    </row>
    <row r="179">
      <c r="A179" s="5" t="n"/>
      <c r="B179" s="5" t="n"/>
      <c r="D179" s="9">
        <f>IF($A179="","",MATCH($A179,$A$2:$A$201,0))</f>
        <v/>
      </c>
      <c r="E179" s="9">
        <f>IF($A179="","",LOOKUP(2,1/($A$2:$A$201=$A179),ROW($A$2:$A$201))-ROW($A$2)+1)</f>
        <v/>
      </c>
      <c r="F179" s="9">
        <f>IF($A179="","",COUNTIF($A$2:$A$201,$A179))</f>
        <v/>
      </c>
      <c r="G179" s="9">
        <f>IF($A179="","",IF($E179-$D179+1=$F179,"まとまっている","散らばっている"))</f>
        <v/>
      </c>
      <c r="H179" s="9">
        <f>IFERROR(INDEX($A$2:$A$201,MATCH(0,INDEX(COUNTIF($H$1:$H178,$A$2:$A$201)+($A$2:$A$201=""),0),0)),"")</f>
        <v/>
      </c>
    </row>
    <row r="180">
      <c r="A180" s="5" t="n"/>
      <c r="B180" s="5" t="n"/>
      <c r="D180" s="9">
        <f>IF($A180="","",MATCH($A180,$A$2:$A$201,0))</f>
        <v/>
      </c>
      <c r="E180" s="9">
        <f>IF($A180="","",LOOKUP(2,1/($A$2:$A$201=$A180),ROW($A$2:$A$201))-ROW($A$2)+1)</f>
        <v/>
      </c>
      <c r="F180" s="9">
        <f>IF($A180="","",COUNTIF($A$2:$A$201,$A180))</f>
        <v/>
      </c>
      <c r="G180" s="9">
        <f>IF($A180="","",IF($E180-$D180+1=$F180,"まとまっている","散らばっている"))</f>
        <v/>
      </c>
      <c r="H180" s="9">
        <f>IFERROR(INDEX($A$2:$A$201,MATCH(0,INDEX(COUNTIF($H$1:$H179,$A$2:$A$201)+($A$2:$A$201=""),0),0)),"")</f>
        <v/>
      </c>
    </row>
    <row r="181">
      <c r="A181" s="5" t="n"/>
      <c r="B181" s="5" t="n"/>
      <c r="D181" s="9">
        <f>IF($A181="","",MATCH($A181,$A$2:$A$201,0))</f>
        <v/>
      </c>
      <c r="E181" s="9">
        <f>IF($A181="","",LOOKUP(2,1/($A$2:$A$201=$A181),ROW($A$2:$A$201))-ROW($A$2)+1)</f>
        <v/>
      </c>
      <c r="F181" s="9">
        <f>IF($A181="","",COUNTIF($A$2:$A$201,$A181))</f>
        <v/>
      </c>
      <c r="G181" s="9">
        <f>IF($A181="","",IF($E181-$D181+1=$F181,"まとまっている","散らばっている"))</f>
        <v/>
      </c>
      <c r="H181" s="9">
        <f>IFERROR(INDEX($A$2:$A$201,MATCH(0,INDEX(COUNTIF($H$1:$H180,$A$2:$A$201)+($A$2:$A$201=""),0),0)),"")</f>
        <v/>
      </c>
    </row>
    <row r="182">
      <c r="A182" s="5" t="n"/>
      <c r="B182" s="5" t="n"/>
      <c r="D182" s="9">
        <f>IF($A182="","",MATCH($A182,$A$2:$A$201,0))</f>
        <v/>
      </c>
      <c r="E182" s="9">
        <f>IF($A182="","",LOOKUP(2,1/($A$2:$A$201=$A182),ROW($A$2:$A$201))-ROW($A$2)+1)</f>
        <v/>
      </c>
      <c r="F182" s="9">
        <f>IF($A182="","",COUNTIF($A$2:$A$201,$A182))</f>
        <v/>
      </c>
      <c r="G182" s="9">
        <f>IF($A182="","",IF($E182-$D182+1=$F182,"まとまっている","散らばっている"))</f>
        <v/>
      </c>
      <c r="H182" s="9">
        <f>IFERROR(INDEX($A$2:$A$201,MATCH(0,INDEX(COUNTIF($H$1:$H181,$A$2:$A$201)+($A$2:$A$201=""),0),0)),"")</f>
        <v/>
      </c>
    </row>
    <row r="183">
      <c r="A183" s="5" t="n"/>
      <c r="B183" s="5" t="n"/>
      <c r="D183" s="9">
        <f>IF($A183="","",MATCH($A183,$A$2:$A$201,0))</f>
        <v/>
      </c>
      <c r="E183" s="9">
        <f>IF($A183="","",LOOKUP(2,1/($A$2:$A$201=$A183),ROW($A$2:$A$201))-ROW($A$2)+1)</f>
        <v/>
      </c>
      <c r="F183" s="9">
        <f>IF($A183="","",COUNTIF($A$2:$A$201,$A183))</f>
        <v/>
      </c>
      <c r="G183" s="9">
        <f>IF($A183="","",IF($E183-$D183+1=$F183,"まとまっている","散らばっている"))</f>
        <v/>
      </c>
      <c r="H183" s="9">
        <f>IFERROR(INDEX($A$2:$A$201,MATCH(0,INDEX(COUNTIF($H$1:$H182,$A$2:$A$201)+($A$2:$A$201=""),0),0)),"")</f>
        <v/>
      </c>
    </row>
    <row r="184">
      <c r="A184" s="5" t="n"/>
      <c r="B184" s="5" t="n"/>
      <c r="D184" s="9">
        <f>IF($A184="","",MATCH($A184,$A$2:$A$201,0))</f>
        <v/>
      </c>
      <c r="E184" s="9">
        <f>IF($A184="","",LOOKUP(2,1/($A$2:$A$201=$A184),ROW($A$2:$A$201))-ROW($A$2)+1)</f>
        <v/>
      </c>
      <c r="F184" s="9">
        <f>IF($A184="","",COUNTIF($A$2:$A$201,$A184))</f>
        <v/>
      </c>
      <c r="G184" s="9">
        <f>IF($A184="","",IF($E184-$D184+1=$F184,"まとまっている","散らばっている"))</f>
        <v/>
      </c>
      <c r="H184" s="9">
        <f>IFERROR(INDEX($A$2:$A$201,MATCH(0,INDEX(COUNTIF($H$1:$H183,$A$2:$A$201)+($A$2:$A$201=""),0),0)),"")</f>
        <v/>
      </c>
    </row>
    <row r="185">
      <c r="A185" s="5" t="n"/>
      <c r="B185" s="5" t="n"/>
      <c r="D185" s="9">
        <f>IF($A185="","",MATCH($A185,$A$2:$A$201,0))</f>
        <v/>
      </c>
      <c r="E185" s="9">
        <f>IF($A185="","",LOOKUP(2,1/($A$2:$A$201=$A185),ROW($A$2:$A$201))-ROW($A$2)+1)</f>
        <v/>
      </c>
      <c r="F185" s="9">
        <f>IF($A185="","",COUNTIF($A$2:$A$201,$A185))</f>
        <v/>
      </c>
      <c r="G185" s="9">
        <f>IF($A185="","",IF($E185-$D185+1=$F185,"まとまっている","散らばっている"))</f>
        <v/>
      </c>
      <c r="H185" s="9">
        <f>IFERROR(INDEX($A$2:$A$201,MATCH(0,INDEX(COUNTIF($H$1:$H184,$A$2:$A$201)+($A$2:$A$201=""),0),0)),"")</f>
        <v/>
      </c>
    </row>
    <row r="186">
      <c r="A186" s="5" t="n"/>
      <c r="B186" s="5" t="n"/>
      <c r="D186" s="9">
        <f>IF($A186="","",MATCH($A186,$A$2:$A$201,0))</f>
        <v/>
      </c>
      <c r="E186" s="9">
        <f>IF($A186="","",LOOKUP(2,1/($A$2:$A$201=$A186),ROW($A$2:$A$201))-ROW($A$2)+1)</f>
        <v/>
      </c>
      <c r="F186" s="9">
        <f>IF($A186="","",COUNTIF($A$2:$A$201,$A186))</f>
        <v/>
      </c>
      <c r="G186" s="9">
        <f>IF($A186="","",IF($E186-$D186+1=$F186,"まとまっている","散らばっている"))</f>
        <v/>
      </c>
      <c r="H186" s="9">
        <f>IFERROR(INDEX($A$2:$A$201,MATCH(0,INDEX(COUNTIF($H$1:$H185,$A$2:$A$201)+($A$2:$A$201=""),0),0)),"")</f>
        <v/>
      </c>
    </row>
    <row r="187">
      <c r="A187" s="5" t="n"/>
      <c r="B187" s="5" t="n"/>
      <c r="D187" s="9">
        <f>IF($A187="","",MATCH($A187,$A$2:$A$201,0))</f>
        <v/>
      </c>
      <c r="E187" s="9">
        <f>IF($A187="","",LOOKUP(2,1/($A$2:$A$201=$A187),ROW($A$2:$A$201))-ROW($A$2)+1)</f>
        <v/>
      </c>
      <c r="F187" s="9">
        <f>IF($A187="","",COUNTIF($A$2:$A$201,$A187))</f>
        <v/>
      </c>
      <c r="G187" s="9">
        <f>IF($A187="","",IF($E187-$D187+1=$F187,"まとまっている","散らばっている"))</f>
        <v/>
      </c>
      <c r="H187" s="9">
        <f>IFERROR(INDEX($A$2:$A$201,MATCH(0,INDEX(COUNTIF($H$1:$H186,$A$2:$A$201)+($A$2:$A$201=""),0),0)),"")</f>
        <v/>
      </c>
    </row>
    <row r="188">
      <c r="A188" s="5" t="n"/>
      <c r="B188" s="5" t="n"/>
      <c r="D188" s="9">
        <f>IF($A188="","",MATCH($A188,$A$2:$A$201,0))</f>
        <v/>
      </c>
      <c r="E188" s="9">
        <f>IF($A188="","",LOOKUP(2,1/($A$2:$A$201=$A188),ROW($A$2:$A$201))-ROW($A$2)+1)</f>
        <v/>
      </c>
      <c r="F188" s="9">
        <f>IF($A188="","",COUNTIF($A$2:$A$201,$A188))</f>
        <v/>
      </c>
      <c r="G188" s="9">
        <f>IF($A188="","",IF($E188-$D188+1=$F188,"まとまっている","散らばっている"))</f>
        <v/>
      </c>
      <c r="H188" s="9">
        <f>IFERROR(INDEX($A$2:$A$201,MATCH(0,INDEX(COUNTIF($H$1:$H187,$A$2:$A$201)+($A$2:$A$201=""),0),0)),"")</f>
        <v/>
      </c>
    </row>
    <row r="189">
      <c r="A189" s="5" t="n"/>
      <c r="B189" s="5" t="n"/>
      <c r="D189" s="9">
        <f>IF($A189="","",MATCH($A189,$A$2:$A$201,0))</f>
        <v/>
      </c>
      <c r="E189" s="9">
        <f>IF($A189="","",LOOKUP(2,1/($A$2:$A$201=$A189),ROW($A$2:$A$201))-ROW($A$2)+1)</f>
        <v/>
      </c>
      <c r="F189" s="9">
        <f>IF($A189="","",COUNTIF($A$2:$A$201,$A189))</f>
        <v/>
      </c>
      <c r="G189" s="9">
        <f>IF($A189="","",IF($E189-$D189+1=$F189,"まとまっている","散らばっている"))</f>
        <v/>
      </c>
      <c r="H189" s="9">
        <f>IFERROR(INDEX($A$2:$A$201,MATCH(0,INDEX(COUNTIF($H$1:$H188,$A$2:$A$201)+($A$2:$A$201=""),0),0)),"")</f>
        <v/>
      </c>
    </row>
    <row r="190">
      <c r="A190" s="5" t="n"/>
      <c r="B190" s="5" t="n"/>
      <c r="D190" s="9">
        <f>IF($A190="","",MATCH($A190,$A$2:$A$201,0))</f>
        <v/>
      </c>
      <c r="E190" s="9">
        <f>IF($A190="","",LOOKUP(2,1/($A$2:$A$201=$A190),ROW($A$2:$A$201))-ROW($A$2)+1)</f>
        <v/>
      </c>
      <c r="F190" s="9">
        <f>IF($A190="","",COUNTIF($A$2:$A$201,$A190))</f>
        <v/>
      </c>
      <c r="G190" s="9">
        <f>IF($A190="","",IF($E190-$D190+1=$F190,"まとまっている","散らばっている"))</f>
        <v/>
      </c>
      <c r="H190" s="9">
        <f>IFERROR(INDEX($A$2:$A$201,MATCH(0,INDEX(COUNTIF($H$1:$H189,$A$2:$A$201)+($A$2:$A$201=""),0),0)),"")</f>
        <v/>
      </c>
    </row>
    <row r="191">
      <c r="A191" s="5" t="n"/>
      <c r="B191" s="5" t="n"/>
      <c r="D191" s="9">
        <f>IF($A191="","",MATCH($A191,$A$2:$A$201,0))</f>
        <v/>
      </c>
      <c r="E191" s="9">
        <f>IF($A191="","",LOOKUP(2,1/($A$2:$A$201=$A191),ROW($A$2:$A$201))-ROW($A$2)+1)</f>
        <v/>
      </c>
      <c r="F191" s="9">
        <f>IF($A191="","",COUNTIF($A$2:$A$201,$A191))</f>
        <v/>
      </c>
      <c r="G191" s="9">
        <f>IF($A191="","",IF($E191-$D191+1=$F191,"まとまっている","散らばっている"))</f>
        <v/>
      </c>
      <c r="H191" s="9">
        <f>IFERROR(INDEX($A$2:$A$201,MATCH(0,INDEX(COUNTIF($H$1:$H190,$A$2:$A$201)+($A$2:$A$201=""),0),0)),"")</f>
        <v/>
      </c>
    </row>
    <row r="192">
      <c r="A192" s="5" t="n"/>
      <c r="B192" s="5" t="n"/>
      <c r="D192" s="9">
        <f>IF($A192="","",MATCH($A192,$A$2:$A$201,0))</f>
        <v/>
      </c>
      <c r="E192" s="9">
        <f>IF($A192="","",LOOKUP(2,1/($A$2:$A$201=$A192),ROW($A$2:$A$201))-ROW($A$2)+1)</f>
        <v/>
      </c>
      <c r="F192" s="9">
        <f>IF($A192="","",COUNTIF($A$2:$A$201,$A192))</f>
        <v/>
      </c>
      <c r="G192" s="9">
        <f>IF($A192="","",IF($E192-$D192+1=$F192,"まとまっている","散らばっている"))</f>
        <v/>
      </c>
      <c r="H192" s="9">
        <f>IFERROR(INDEX($A$2:$A$201,MATCH(0,INDEX(COUNTIF($H$1:$H191,$A$2:$A$201)+($A$2:$A$201=""),0),0)),"")</f>
        <v/>
      </c>
    </row>
    <row r="193">
      <c r="A193" s="5" t="n"/>
      <c r="B193" s="5" t="n"/>
      <c r="D193" s="9">
        <f>IF($A193="","",MATCH($A193,$A$2:$A$201,0))</f>
        <v/>
      </c>
      <c r="E193" s="9">
        <f>IF($A193="","",LOOKUP(2,1/($A$2:$A$201=$A193),ROW($A$2:$A$201))-ROW($A$2)+1)</f>
        <v/>
      </c>
      <c r="F193" s="9">
        <f>IF($A193="","",COUNTIF($A$2:$A$201,$A193))</f>
        <v/>
      </c>
      <c r="G193" s="9">
        <f>IF($A193="","",IF($E193-$D193+1=$F193,"まとまっている","散らばっている"))</f>
        <v/>
      </c>
      <c r="H193" s="9">
        <f>IFERROR(INDEX($A$2:$A$201,MATCH(0,INDEX(COUNTIF($H$1:$H192,$A$2:$A$201)+($A$2:$A$201=""),0),0)),"")</f>
        <v/>
      </c>
    </row>
    <row r="194">
      <c r="A194" s="5" t="n"/>
      <c r="B194" s="5" t="n"/>
      <c r="D194" s="9">
        <f>IF($A194="","",MATCH($A194,$A$2:$A$201,0))</f>
        <v/>
      </c>
      <c r="E194" s="9">
        <f>IF($A194="","",LOOKUP(2,1/($A$2:$A$201=$A194),ROW($A$2:$A$201))-ROW($A$2)+1)</f>
        <v/>
      </c>
      <c r="F194" s="9">
        <f>IF($A194="","",COUNTIF($A$2:$A$201,$A194))</f>
        <v/>
      </c>
      <c r="G194" s="9">
        <f>IF($A194="","",IF($E194-$D194+1=$F194,"まとまっている","散らばっている"))</f>
        <v/>
      </c>
      <c r="H194" s="9">
        <f>IFERROR(INDEX($A$2:$A$201,MATCH(0,INDEX(COUNTIF($H$1:$H193,$A$2:$A$201)+($A$2:$A$201=""),0),0)),"")</f>
        <v/>
      </c>
    </row>
    <row r="195">
      <c r="A195" s="5" t="n"/>
      <c r="B195" s="5" t="n"/>
      <c r="D195" s="9">
        <f>IF($A195="","",MATCH($A195,$A$2:$A$201,0))</f>
        <v/>
      </c>
      <c r="E195" s="9">
        <f>IF($A195="","",LOOKUP(2,1/($A$2:$A$201=$A195),ROW($A$2:$A$201))-ROW($A$2)+1)</f>
        <v/>
      </c>
      <c r="F195" s="9">
        <f>IF($A195="","",COUNTIF($A$2:$A$201,$A195))</f>
        <v/>
      </c>
      <c r="G195" s="9">
        <f>IF($A195="","",IF($E195-$D195+1=$F195,"まとまっている","散らばっている"))</f>
        <v/>
      </c>
      <c r="H195" s="9">
        <f>IFERROR(INDEX($A$2:$A$201,MATCH(0,INDEX(COUNTIF($H$1:$H194,$A$2:$A$201)+($A$2:$A$201=""),0),0)),"")</f>
        <v/>
      </c>
    </row>
    <row r="196">
      <c r="A196" s="5" t="n"/>
      <c r="B196" s="5" t="n"/>
      <c r="D196" s="9">
        <f>IF($A196="","",MATCH($A196,$A$2:$A$201,0))</f>
        <v/>
      </c>
      <c r="E196" s="9">
        <f>IF($A196="","",LOOKUP(2,1/($A$2:$A$201=$A196),ROW($A$2:$A$201))-ROW($A$2)+1)</f>
        <v/>
      </c>
      <c r="F196" s="9">
        <f>IF($A196="","",COUNTIF($A$2:$A$201,$A196))</f>
        <v/>
      </c>
      <c r="G196" s="9">
        <f>IF($A196="","",IF($E196-$D196+1=$F196,"まとまっている","散らばっている"))</f>
        <v/>
      </c>
      <c r="H196" s="9">
        <f>IFERROR(INDEX($A$2:$A$201,MATCH(0,INDEX(COUNTIF($H$1:$H195,$A$2:$A$201)+($A$2:$A$201=""),0),0)),"")</f>
        <v/>
      </c>
    </row>
    <row r="197">
      <c r="A197" s="5" t="n"/>
      <c r="B197" s="5" t="n"/>
      <c r="D197" s="9">
        <f>IF($A197="","",MATCH($A197,$A$2:$A$201,0))</f>
        <v/>
      </c>
      <c r="E197" s="9">
        <f>IF($A197="","",LOOKUP(2,1/($A$2:$A$201=$A197),ROW($A$2:$A$201))-ROW($A$2)+1)</f>
        <v/>
      </c>
      <c r="F197" s="9">
        <f>IF($A197="","",COUNTIF($A$2:$A$201,$A197))</f>
        <v/>
      </c>
      <c r="G197" s="9">
        <f>IF($A197="","",IF($E197-$D197+1=$F197,"まとまっている","散らばっている"))</f>
        <v/>
      </c>
      <c r="H197" s="9">
        <f>IFERROR(INDEX($A$2:$A$201,MATCH(0,INDEX(COUNTIF($H$1:$H196,$A$2:$A$201)+($A$2:$A$201=""),0),0)),"")</f>
        <v/>
      </c>
    </row>
    <row r="198">
      <c r="A198" s="5" t="n"/>
      <c r="B198" s="5" t="n"/>
      <c r="D198" s="9">
        <f>IF($A198="","",MATCH($A198,$A$2:$A$201,0))</f>
        <v/>
      </c>
      <c r="E198" s="9">
        <f>IF($A198="","",LOOKUP(2,1/($A$2:$A$201=$A198),ROW($A$2:$A$201))-ROW($A$2)+1)</f>
        <v/>
      </c>
      <c r="F198" s="9">
        <f>IF($A198="","",COUNTIF($A$2:$A$201,$A198))</f>
        <v/>
      </c>
      <c r="G198" s="9">
        <f>IF($A198="","",IF($E198-$D198+1=$F198,"まとまっている","散らばっている"))</f>
        <v/>
      </c>
      <c r="H198" s="9">
        <f>IFERROR(INDEX($A$2:$A$201,MATCH(0,INDEX(COUNTIF($H$1:$H197,$A$2:$A$201)+($A$2:$A$201=""),0),0)),"")</f>
        <v/>
      </c>
    </row>
    <row r="199">
      <c r="A199" s="5" t="n"/>
      <c r="B199" s="5" t="n"/>
      <c r="D199" s="9">
        <f>IF($A199="","",MATCH($A199,$A$2:$A$201,0))</f>
        <v/>
      </c>
      <c r="E199" s="9">
        <f>IF($A199="","",LOOKUP(2,1/($A$2:$A$201=$A199),ROW($A$2:$A$201))-ROW($A$2)+1)</f>
        <v/>
      </c>
      <c r="F199" s="9">
        <f>IF($A199="","",COUNTIF($A$2:$A$201,$A199))</f>
        <v/>
      </c>
      <c r="G199" s="9">
        <f>IF($A199="","",IF($E199-$D199+1=$F199,"まとまっている","散らばっている"))</f>
        <v/>
      </c>
      <c r="H199" s="9">
        <f>IFERROR(INDEX($A$2:$A$201,MATCH(0,INDEX(COUNTIF($H$1:$H198,$A$2:$A$201)+($A$2:$A$201=""),0),0)),"")</f>
        <v/>
      </c>
    </row>
    <row r="200">
      <c r="A200" s="5" t="n"/>
      <c r="B200" s="5" t="n"/>
      <c r="D200" s="9">
        <f>IF($A200="","",MATCH($A200,$A$2:$A$201,0))</f>
        <v/>
      </c>
      <c r="E200" s="9">
        <f>IF($A200="","",LOOKUP(2,1/($A$2:$A$201=$A200),ROW($A$2:$A$201))-ROW($A$2)+1)</f>
        <v/>
      </c>
      <c r="F200" s="9">
        <f>IF($A200="","",COUNTIF($A$2:$A$201,$A200))</f>
        <v/>
      </c>
      <c r="G200" s="9">
        <f>IF($A200="","",IF($E200-$D200+1=$F200,"まとまっている","散らばっている"))</f>
        <v/>
      </c>
      <c r="H200" s="9">
        <f>IFERROR(INDEX($A$2:$A$201,MATCH(0,INDEX(COUNTIF($H$1:$H199,$A$2:$A$201)+($A$2:$A$201=""),0),0)),"")</f>
        <v/>
      </c>
    </row>
    <row r="201">
      <c r="A201" s="5" t="n"/>
      <c r="B201" s="5" t="n"/>
      <c r="D201" s="9">
        <f>IF($A201="","",MATCH($A201,$A$2:$A$201,0))</f>
        <v/>
      </c>
      <c r="E201" s="9">
        <f>IF($A201="","",LOOKUP(2,1/($A$2:$A$201=$A201),ROW($A$2:$A$201))-ROW($A$2)+1)</f>
        <v/>
      </c>
      <c r="F201" s="9">
        <f>IF($A201="","",COUNTIF($A$2:$A$201,$A201))</f>
        <v/>
      </c>
      <c r="G201" s="9">
        <f>IF($A201="","",IF($E201-$D201+1=$F201,"まとまっている","散らばっている"))</f>
        <v/>
      </c>
      <c r="H201" s="9">
        <f>IFERROR(INDEX($A$2:$A$201,MATCH(0,INDEX(COUNTIF($H$1:$H200,$A$2:$A$201)+($A$2:$A$201=""),0),0)),"")</f>
        <v/>
      </c>
    </row>
  </sheetData>
  <conditionalFormatting sqref="G2:G201">
    <cfRule type="expression" priority="1" dxfId="0">
      <formula>$G2="散らばっている"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使い方</t>
        </is>
      </c>
    </row>
    <row r="3">
      <c r="A3" t="inlineStr">
        <is>
          <t>2_一覧 のA列に部署、B列に担当を縦に並べる。同じ部署の行はまとめて置く。</t>
        </is>
      </c>
    </row>
    <row r="4">
      <c r="A4" t="inlineStr">
        <is>
          <t>G列の並びの欄が散らばっていると出たら、その部署の行が離れた場所にある。</t>
        </is>
      </c>
    </row>
    <row r="5">
      <c r="A5" t="inlineStr">
        <is>
          <t>A列で並べ替えるか、その部署の行の続きに足し直す。</t>
        </is>
      </c>
    </row>
    <row r="6">
      <c r="A6" t="inlineStr"/>
    </row>
    <row r="7">
      <c r="A7" t="inlineStr">
        <is>
          <t>H列は部署の重複を除いた一覧で、1_入力 の部署の候補になる。式が入っているので触らない。</t>
        </is>
      </c>
    </row>
    <row r="8">
      <c r="A8" t="inlineStr"/>
    </row>
    <row r="9">
      <c r="A9" t="inlineStr">
        <is>
          <t>1_入力 のB列で部署を選ぶと、C列の候補がその部署の担当だけになる。</t>
        </is>
      </c>
    </row>
    <row r="10">
      <c r="A10" t="inlineStr">
        <is>
          <t>E列に組み合わせが合っているかが出る。赤くなった行を直す。</t>
        </is>
      </c>
    </row>
    <row r="11">
      <c r="A11" t="inlineStr"/>
    </row>
    <row r="12">
      <c r="A12" t="inlineStr">
        <is>
          <t>名前の定義とINDIRECTは使っていない。部署名に空白や記号や数字始まりがあっても動く。</t>
        </is>
      </c>
    </row>
    <row r="13">
      <c r="A13" t="inlineStr">
        <is>
          <t>営業 1課、営業-2課、R&amp;D、1課は名前として登録できないので、INDIRECTのやり方では作れない。</t>
        </is>
      </c>
    </row>
    <row r="14">
      <c r="A14" t="inlineStr"/>
    </row>
    <row r="15">
      <c r="A15" t="inlineStr">
        <is>
          <t>部署を選び直しても、担当は前のまま残る。入力規則は入れるときにしか効かない。</t>
        </is>
      </c>
    </row>
    <row r="16">
      <c r="A16" t="inlineStr">
        <is>
          <t>E列の検査はこのために置いてある。あとから貼り付けた値も、ここで拾える。</t>
        </is>
      </c>
    </row>
    <row r="17">
      <c r="A17" t="inlineStr"/>
    </row>
    <row r="18">
      <c r="A18" t="inlineStr">
        <is>
          <t>行を足すときはB列とC列の式を下にコピーする。範囲は200行で作ってある。</t>
        </is>
      </c>
    </row>
    <row r="19">
      <c r="A19" t="inlineStr">
        <is>
          <t>200行を超えるときは、2_一覧 の式の中の200を書き換える。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2026-09-21T22:53:33Z</dcterms:created>
  <dcterms:modified xmlns:dcterms="http://purl.org/dc/terms/" xmlns:xsi="http://www.w3.org/2001/XMLSchema-instance" xsi:type="dcterms:W3CDTF">2026-09-21T22:53:33Z</dcterms:modified>
</cp:coreProperties>
</file>