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集計" sheetId="1" state="visible" r:id="rId1"/>
    <sheet xmlns:r="http://schemas.openxmlformats.org/officeDocument/2006/relationships" name="2_使い分け" sheetId="2" state="visible" r:id="rId2"/>
    <sheet xmlns:r="http://schemas.openxmlformats.org/officeDocument/2006/relationships" name="3_使い方" sheetId="3" state="visible" r:id="rId3"/>
  </sheets>
  <definedNames>
    <definedName name="_xlnm._FilterDatabase" localSheetId="0" hidden="1">'1_集計'!$A$10:$E$210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165" fontId="0" fillId="0" borderId="1" pivotButton="0" quotePrefix="0" xfId="0"/>
    <xf numFmtId="3" fontId="0" fillId="2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14" customWidth="1" min="5" max="5"/>
    <col width="22" customWidth="1" min="7" max="7"/>
    <col width="14" customWidth="1" min="8" max="8"/>
    <col width="40" customWidth="1" min="9" max="9"/>
  </cols>
  <sheetData>
    <row r="1">
      <c r="A1" s="1" t="inlineStr">
        <is>
          <t>上の集計はフィルターを変えると動く。SUMだけ動かない</t>
        </is>
      </c>
      <c r="G1" s="2" t="inlineStr">
        <is>
          <t>区分を1つ入れる</t>
        </is>
      </c>
      <c r="H1" s="3" t="inlineStr">
        <is>
          <t>東</t>
        </is>
      </c>
    </row>
    <row r="2">
      <c r="G2" s="4" t="inlineStr">
        <is>
          <t>SUM</t>
        </is>
      </c>
      <c r="H2" s="5">
        <f>SUM($E$11:$E$210)</f>
        <v/>
      </c>
      <c r="I2" t="inlineStr">
        <is>
          <t>隠れた行も足す</t>
        </is>
      </c>
    </row>
    <row r="3">
      <c r="G3" s="4" t="inlineStr">
        <is>
          <t>SUBTOTAL 9</t>
        </is>
      </c>
      <c r="H3" s="5">
        <f>SUBTOTAL(9,$E$11:$E$210)</f>
        <v/>
      </c>
      <c r="I3" t="inlineStr">
        <is>
          <t>フィルターは外すが手で隠した行は足す</t>
        </is>
      </c>
    </row>
    <row r="4">
      <c r="G4" s="4" t="inlineStr">
        <is>
          <t>SUBTOTAL 109</t>
        </is>
      </c>
      <c r="H4" s="5">
        <f>SUBTOTAL(109,$E$11:$E$210)</f>
        <v/>
      </c>
      <c r="I4" t="inlineStr">
        <is>
          <t>どちらも外す</t>
        </is>
      </c>
    </row>
    <row r="5">
      <c r="G5" s="4" t="inlineStr">
        <is>
          <t>AGGREGATE 9 の 5</t>
        </is>
      </c>
      <c r="H5" s="5">
        <f>_xlfn.AGGREGATE(9,5,$E$11:$E$210)</f>
        <v/>
      </c>
      <c r="I5" t="inlineStr">
        <is>
          <t>SUBTOTAL 109 と同じ</t>
        </is>
      </c>
    </row>
    <row r="6">
      <c r="G6" s="4" t="inlineStr">
        <is>
          <t>AGGREGATE 9 の 6</t>
        </is>
      </c>
      <c r="H6" s="5">
        <f>_xlfn.AGGREGATE(9,6,$E$11:$E$210)</f>
        <v/>
      </c>
      <c r="I6" t="inlineStr">
        <is>
          <t>エラーの行を飛ばす</t>
        </is>
      </c>
    </row>
    <row r="7">
      <c r="G7" s="4" t="inlineStr">
        <is>
          <t>区分を指定した合計</t>
        </is>
      </c>
      <c r="H7" s="5">
        <f>SUMIFS($E$11:$E$210,$C$11:$C$210,$H$1)</f>
        <v/>
      </c>
      <c r="I7" t="inlineStr">
        <is>
          <t>フィルターとは関係なく足す</t>
        </is>
      </c>
    </row>
    <row r="8">
      <c r="G8" s="4" t="inlineStr">
        <is>
          <t>見えている行数</t>
        </is>
      </c>
      <c r="H8" s="5">
        <f>SUBTOTAL(103,$C$11:$C$210)</f>
        <v/>
      </c>
      <c r="I8" t="inlineStr">
        <is>
          <t>フィルターのあとの行数</t>
        </is>
      </c>
    </row>
    <row r="9">
      <c r="G9" t="inlineStr">
        <is>
          <t>SUBTOTAL 109 との差</t>
        </is>
      </c>
      <c r="H9" s="5">
        <f>$H$7-$H$4</f>
        <v/>
      </c>
    </row>
    <row r="10">
      <c r="A10" s="6" t="inlineStr">
        <is>
          <t>連番</t>
        </is>
      </c>
      <c r="B10" s="6" t="inlineStr">
        <is>
          <t>日付</t>
        </is>
      </c>
      <c r="C10" s="6" t="inlineStr">
        <is>
          <t>区分</t>
        </is>
      </c>
      <c r="D10" s="6" t="inlineStr">
        <is>
          <t>担当</t>
        </is>
      </c>
      <c r="E10" s="6" t="inlineStr">
        <is>
          <t>金額</t>
        </is>
      </c>
    </row>
    <row r="11">
      <c r="A11" s="4">
        <f>_xlfn.AGGREGATE(3,5,$C$11:$C11)</f>
        <v/>
      </c>
      <c r="B11" s="7" t="n">
        <v>46173</v>
      </c>
      <c r="C11" s="4" t="inlineStr">
        <is>
          <t>東</t>
        </is>
      </c>
      <c r="D11" s="4" t="inlineStr">
        <is>
          <t>山田</t>
        </is>
      </c>
      <c r="E11" s="8" t="n">
        <v>100</v>
      </c>
    </row>
    <row r="12">
      <c r="A12" s="4">
        <f>_xlfn.AGGREGATE(3,5,$C$11:$C12)</f>
        <v/>
      </c>
      <c r="B12" s="7" t="n">
        <v>46264</v>
      </c>
      <c r="C12" s="4" t="inlineStr">
        <is>
          <t>西</t>
        </is>
      </c>
      <c r="D12" s="4" t="inlineStr">
        <is>
          <t>佐藤</t>
        </is>
      </c>
      <c r="E12" s="8" t="n">
        <v>200</v>
      </c>
    </row>
    <row r="13">
      <c r="A13" s="4">
        <f>_xlfn.AGGREGATE(3,5,$C$11:$C13)</f>
        <v/>
      </c>
      <c r="B13" s="7" t="n">
        <v>46252</v>
      </c>
      <c r="C13" s="4" t="inlineStr">
        <is>
          <t>南</t>
        </is>
      </c>
      <c r="D13" s="4" t="inlineStr">
        <is>
          <t>鈴木</t>
        </is>
      </c>
      <c r="E13" s="8" t="n">
        <v>300</v>
      </c>
    </row>
    <row r="14">
      <c r="A14" s="4">
        <f>_xlfn.AGGREGATE(3,5,$C$11:$C14)</f>
        <v/>
      </c>
      <c r="B14" s="7" t="n">
        <v>46146</v>
      </c>
      <c r="C14" s="4" t="inlineStr">
        <is>
          <t>北</t>
        </is>
      </c>
      <c r="D14" s="4" t="inlineStr">
        <is>
          <t>高橋</t>
        </is>
      </c>
      <c r="E14" s="8" t="n">
        <v>400</v>
      </c>
    </row>
    <row r="15">
      <c r="A15" s="4">
        <f>_xlfn.AGGREGATE(3,5,$C$11:$C15)</f>
        <v/>
      </c>
      <c r="B15" s="7" t="n">
        <v>46207</v>
      </c>
      <c r="C15" s="4" t="inlineStr">
        <is>
          <t>東</t>
        </is>
      </c>
      <c r="D15" s="4" t="inlineStr">
        <is>
          <t>田中</t>
        </is>
      </c>
      <c r="E15" s="8" t="n">
        <v>500</v>
      </c>
    </row>
    <row r="16">
      <c r="A16" s="4">
        <f>_xlfn.AGGREGATE(3,5,$C$11:$C16)</f>
        <v/>
      </c>
      <c r="B16" s="7" t="n">
        <v>46267</v>
      </c>
      <c r="C16" s="4" t="inlineStr">
        <is>
          <t>西</t>
        </is>
      </c>
      <c r="D16" s="4" t="inlineStr">
        <is>
          <t>山田</t>
        </is>
      </c>
      <c r="E16" s="8" t="n">
        <v>600</v>
      </c>
    </row>
    <row r="17">
      <c r="A17" s="4">
        <f>_xlfn.AGGREGATE(3,5,$C$11:$C17)</f>
        <v/>
      </c>
      <c r="B17" s="7" t="n">
        <v>46234</v>
      </c>
      <c r="C17" s="4" t="inlineStr">
        <is>
          <t>南</t>
        </is>
      </c>
      <c r="D17" s="4" t="inlineStr">
        <is>
          <t>佐藤</t>
        </is>
      </c>
      <c r="E17" s="8" t="n">
        <v>700</v>
      </c>
    </row>
    <row r="18">
      <c r="A18" s="4">
        <f>_xlfn.AGGREGATE(3,5,$C$11:$C18)</f>
        <v/>
      </c>
      <c r="B18" s="7" t="n">
        <v>46273</v>
      </c>
      <c r="C18" s="4" t="inlineStr">
        <is>
          <t>北</t>
        </is>
      </c>
      <c r="D18" s="4" t="inlineStr">
        <is>
          <t>鈴木</t>
        </is>
      </c>
      <c r="E18" s="8" t="n">
        <v>800</v>
      </c>
    </row>
    <row r="19">
      <c r="A19" s="4">
        <f>_xlfn.AGGREGATE(3,5,$C$11:$C19)</f>
        <v/>
      </c>
      <c r="B19" s="7" t="n">
        <v>46261</v>
      </c>
      <c r="C19" s="4" t="inlineStr">
        <is>
          <t>東</t>
        </is>
      </c>
      <c r="D19" s="4" t="inlineStr">
        <is>
          <t>高橋</t>
        </is>
      </c>
      <c r="E19" s="8" t="n">
        <v>900</v>
      </c>
    </row>
    <row r="20">
      <c r="A20" s="4">
        <f>_xlfn.AGGREGATE(3,5,$C$11:$C20)</f>
        <v/>
      </c>
      <c r="B20" s="7" t="n">
        <v>46129</v>
      </c>
      <c r="C20" s="4" t="inlineStr">
        <is>
          <t>西</t>
        </is>
      </c>
      <c r="D20" s="4" t="inlineStr">
        <is>
          <t>田中</t>
        </is>
      </c>
      <c r="E20" s="8" t="n">
        <v>1000</v>
      </c>
    </row>
    <row r="21">
      <c r="A21" s="4">
        <f>_xlfn.AGGREGATE(3,5,$C$11:$C21)</f>
        <v/>
      </c>
      <c r="B21" s="7" t="n">
        <v>46268</v>
      </c>
      <c r="C21" s="4" t="inlineStr">
        <is>
          <t>南</t>
        </is>
      </c>
      <c r="D21" s="4" t="inlineStr">
        <is>
          <t>山田</t>
        </is>
      </c>
      <c r="E21" s="8" t="n">
        <v>1100</v>
      </c>
    </row>
    <row r="22">
      <c r="A22" s="4">
        <f>_xlfn.AGGREGATE(3,5,$C$11:$C22)</f>
        <v/>
      </c>
      <c r="B22" s="7" t="n">
        <v>46116</v>
      </c>
      <c r="C22" s="4" t="inlineStr">
        <is>
          <t>北</t>
        </is>
      </c>
      <c r="D22" s="4" t="inlineStr">
        <is>
          <t>佐藤</t>
        </is>
      </c>
      <c r="E22" s="8" t="n">
        <v>1200</v>
      </c>
    </row>
    <row r="23">
      <c r="A23" s="4">
        <f>_xlfn.AGGREGATE(3,5,$C$11:$C23)</f>
        <v/>
      </c>
      <c r="B23" s="7" t="n">
        <v>46233</v>
      </c>
      <c r="C23" s="4" t="inlineStr">
        <is>
          <t>東</t>
        </is>
      </c>
      <c r="D23" s="4" t="inlineStr">
        <is>
          <t>鈴木</t>
        </is>
      </c>
      <c r="E23" s="8" t="n">
        <v>1300</v>
      </c>
    </row>
    <row r="24">
      <c r="A24" s="4">
        <f>_xlfn.AGGREGATE(3,5,$C$11:$C24)</f>
        <v/>
      </c>
      <c r="B24" s="7" t="n">
        <v>46179</v>
      </c>
      <c r="C24" s="4" t="inlineStr">
        <is>
          <t>西</t>
        </is>
      </c>
      <c r="D24" s="4" t="inlineStr">
        <is>
          <t>高橋</t>
        </is>
      </c>
      <c r="E24" s="8" t="n">
        <v>1400</v>
      </c>
    </row>
    <row r="25">
      <c r="A25" s="4">
        <f>_xlfn.AGGREGATE(3,5,$C$11:$C25)</f>
        <v/>
      </c>
      <c r="B25" s="7" t="n">
        <v>46254</v>
      </c>
      <c r="C25" s="4" t="inlineStr">
        <is>
          <t>南</t>
        </is>
      </c>
      <c r="D25" s="4" t="inlineStr">
        <is>
          <t>田中</t>
        </is>
      </c>
      <c r="E25" s="8" t="n">
        <v>1500</v>
      </c>
    </row>
    <row r="26">
      <c r="A26" s="4">
        <f>_xlfn.AGGREGATE(3,5,$C$11:$C26)</f>
        <v/>
      </c>
      <c r="B26" s="7" t="n">
        <v>46172</v>
      </c>
      <c r="C26" s="4" t="inlineStr">
        <is>
          <t>北</t>
        </is>
      </c>
      <c r="D26" s="4" t="inlineStr">
        <is>
          <t>山田</t>
        </is>
      </c>
      <c r="E26" s="8" t="n">
        <v>1600</v>
      </c>
    </row>
    <row r="27">
      <c r="A27" s="4">
        <f>_xlfn.AGGREGATE(3,5,$C$11:$C27)</f>
        <v/>
      </c>
      <c r="B27" s="7" t="n">
        <v>46162</v>
      </c>
      <c r="C27" s="4" t="inlineStr">
        <is>
          <t>東</t>
        </is>
      </c>
      <c r="D27" s="4" t="inlineStr">
        <is>
          <t>佐藤</t>
        </is>
      </c>
      <c r="E27" s="8" t="n">
        <v>1700</v>
      </c>
    </row>
    <row r="28">
      <c r="A28" s="4">
        <f>_xlfn.AGGREGATE(3,5,$C$11:$C28)</f>
        <v/>
      </c>
      <c r="B28" s="7" t="n">
        <v>46233</v>
      </c>
      <c r="C28" s="4" t="inlineStr">
        <is>
          <t>西</t>
        </is>
      </c>
      <c r="D28" s="4" t="inlineStr">
        <is>
          <t>鈴木</t>
        </is>
      </c>
      <c r="E28" s="8" t="n">
        <v>1800</v>
      </c>
    </row>
    <row r="29">
      <c r="A29" s="4">
        <f>_xlfn.AGGREGATE(3,5,$C$11:$C29)</f>
        <v/>
      </c>
      <c r="B29" s="7" t="n">
        <v>46251</v>
      </c>
      <c r="C29" s="4" t="inlineStr">
        <is>
          <t>南</t>
        </is>
      </c>
      <c r="D29" s="4" t="inlineStr">
        <is>
          <t>高橋</t>
        </is>
      </c>
      <c r="E29" s="8" t="n">
        <v>1900</v>
      </c>
    </row>
    <row r="30">
      <c r="A30" s="4">
        <f>_xlfn.AGGREGATE(3,5,$C$11:$C30)</f>
        <v/>
      </c>
      <c r="B30" s="7" t="n">
        <v>46253</v>
      </c>
      <c r="C30" s="4" t="inlineStr">
        <is>
          <t>北</t>
        </is>
      </c>
      <c r="D30" s="4" t="inlineStr">
        <is>
          <t>田中</t>
        </is>
      </c>
      <c r="E30" s="8" t="n">
        <v>2000</v>
      </c>
    </row>
    <row r="31">
      <c r="A31" s="4">
        <f>_xlfn.AGGREGATE(3,5,$C$11:$C31)</f>
        <v/>
      </c>
      <c r="B31" s="7" t="n">
        <v>46234</v>
      </c>
      <c r="C31" s="4" t="inlineStr">
        <is>
          <t>東</t>
        </is>
      </c>
      <c r="D31" s="4" t="inlineStr">
        <is>
          <t>山田</t>
        </is>
      </c>
      <c r="E31" s="8" t="n">
        <v>2100</v>
      </c>
    </row>
    <row r="32">
      <c r="A32" s="4">
        <f>_xlfn.AGGREGATE(3,5,$C$11:$C32)</f>
        <v/>
      </c>
      <c r="B32" s="7" t="n">
        <v>46214</v>
      </c>
      <c r="C32" s="4" t="inlineStr">
        <is>
          <t>西</t>
        </is>
      </c>
      <c r="D32" s="4" t="inlineStr">
        <is>
          <t>佐藤</t>
        </is>
      </c>
      <c r="E32" s="8" t="n">
        <v>2200</v>
      </c>
    </row>
    <row r="33">
      <c r="A33" s="4">
        <f>_xlfn.AGGREGATE(3,5,$C$11:$C33)</f>
        <v/>
      </c>
      <c r="B33" s="7" t="n">
        <v>46276</v>
      </c>
      <c r="C33" s="4" t="inlineStr">
        <is>
          <t>南</t>
        </is>
      </c>
      <c r="D33" s="4" t="inlineStr">
        <is>
          <t>鈴木</t>
        </is>
      </c>
      <c r="E33" s="8" t="n">
        <v>2300</v>
      </c>
    </row>
    <row r="34">
      <c r="A34" s="4">
        <f>_xlfn.AGGREGATE(3,5,$C$11:$C34)</f>
        <v/>
      </c>
      <c r="B34" s="7" t="n">
        <v>46151</v>
      </c>
      <c r="C34" s="4" t="inlineStr">
        <is>
          <t>北</t>
        </is>
      </c>
      <c r="D34" s="4" t="inlineStr">
        <is>
          <t>高橋</t>
        </is>
      </c>
      <c r="E34" s="8" t="n">
        <v>2400</v>
      </c>
    </row>
    <row r="35">
      <c r="A35" s="4">
        <f>_xlfn.AGGREGATE(3,5,$C$11:$C35)</f>
        <v/>
      </c>
      <c r="B35" s="7" t="n">
        <v>46172</v>
      </c>
      <c r="C35" s="4" t="inlineStr">
        <is>
          <t>東</t>
        </is>
      </c>
      <c r="D35" s="4" t="inlineStr">
        <is>
          <t>田中</t>
        </is>
      </c>
      <c r="E35" s="8" t="n">
        <v>2500</v>
      </c>
    </row>
    <row r="36">
      <c r="A36" s="4">
        <f>_xlfn.AGGREGATE(3,5,$C$11:$C36)</f>
        <v/>
      </c>
      <c r="B36" s="7" t="n">
        <v>46275</v>
      </c>
      <c r="C36" s="4" t="inlineStr">
        <is>
          <t>西</t>
        </is>
      </c>
      <c r="D36" s="4" t="inlineStr">
        <is>
          <t>山田</t>
        </is>
      </c>
      <c r="E36" s="8" t="n">
        <v>2600</v>
      </c>
    </row>
    <row r="37">
      <c r="A37" s="4">
        <f>_xlfn.AGGREGATE(3,5,$C$11:$C37)</f>
        <v/>
      </c>
      <c r="B37" s="7" t="n">
        <v>46151</v>
      </c>
      <c r="C37" s="4" t="inlineStr">
        <is>
          <t>南</t>
        </is>
      </c>
      <c r="D37" s="4" t="inlineStr">
        <is>
          <t>佐藤</t>
        </is>
      </c>
      <c r="E37" s="8" t="n">
        <v>2700</v>
      </c>
    </row>
    <row r="38">
      <c r="A38" s="4">
        <f>_xlfn.AGGREGATE(3,5,$C$11:$C38)</f>
        <v/>
      </c>
      <c r="B38" s="7" t="n">
        <v>46246</v>
      </c>
      <c r="C38" s="4" t="inlineStr">
        <is>
          <t>北</t>
        </is>
      </c>
      <c r="D38" s="4" t="inlineStr">
        <is>
          <t>鈴木</t>
        </is>
      </c>
      <c r="E38" s="8" t="n">
        <v>2800</v>
      </c>
    </row>
    <row r="39">
      <c r="A39" s="4">
        <f>_xlfn.AGGREGATE(3,5,$C$11:$C39)</f>
        <v/>
      </c>
      <c r="B39" s="7" t="n">
        <v>46212</v>
      </c>
      <c r="C39" s="4" t="inlineStr">
        <is>
          <t>東</t>
        </is>
      </c>
      <c r="D39" s="4" t="inlineStr">
        <is>
          <t>高橋</t>
        </is>
      </c>
      <c r="E39" s="8" t="n">
        <v>2900</v>
      </c>
    </row>
    <row r="40">
      <c r="A40" s="4">
        <f>_xlfn.AGGREGATE(3,5,$C$11:$C40)</f>
        <v/>
      </c>
      <c r="B40" s="7" t="n">
        <v>46116</v>
      </c>
      <c r="C40" s="4" t="inlineStr">
        <is>
          <t>西</t>
        </is>
      </c>
      <c r="D40" s="4" t="inlineStr">
        <is>
          <t>田中</t>
        </is>
      </c>
      <c r="E40" s="8" t="n">
        <v>3000</v>
      </c>
    </row>
    <row r="41">
      <c r="A41" s="4">
        <f>_xlfn.AGGREGATE(3,5,$C$11:$C41)</f>
        <v/>
      </c>
      <c r="B41" s="7" t="n">
        <v>46284</v>
      </c>
      <c r="C41" s="4" t="inlineStr">
        <is>
          <t>南</t>
        </is>
      </c>
      <c r="D41" s="4" t="inlineStr">
        <is>
          <t>山田</t>
        </is>
      </c>
      <c r="E41" s="8" t="n">
        <v>3100</v>
      </c>
    </row>
    <row r="42">
      <c r="A42" s="4">
        <f>_xlfn.AGGREGATE(3,5,$C$11:$C42)</f>
        <v/>
      </c>
      <c r="B42" s="7" t="n">
        <v>46129</v>
      </c>
      <c r="C42" s="4" t="inlineStr">
        <is>
          <t>北</t>
        </is>
      </c>
      <c r="D42" s="4" t="inlineStr">
        <is>
          <t>佐藤</t>
        </is>
      </c>
      <c r="E42" s="8" t="n">
        <v>3200</v>
      </c>
    </row>
    <row r="43">
      <c r="A43" s="4">
        <f>_xlfn.AGGREGATE(3,5,$C$11:$C43)</f>
        <v/>
      </c>
      <c r="B43" s="7" t="n">
        <v>46153</v>
      </c>
      <c r="C43" s="4" t="inlineStr">
        <is>
          <t>東</t>
        </is>
      </c>
      <c r="D43" s="4" t="inlineStr">
        <is>
          <t>鈴木</t>
        </is>
      </c>
      <c r="E43" s="8" t="n">
        <v>3300</v>
      </c>
    </row>
    <row r="44">
      <c r="A44" s="4">
        <f>_xlfn.AGGREGATE(3,5,$C$11:$C44)</f>
        <v/>
      </c>
      <c r="B44" s="7" t="n">
        <v>46264</v>
      </c>
      <c r="C44" s="4" t="inlineStr">
        <is>
          <t>西</t>
        </is>
      </c>
      <c r="D44" s="4" t="inlineStr">
        <is>
          <t>高橋</t>
        </is>
      </c>
      <c r="E44" s="8" t="n">
        <v>3400</v>
      </c>
    </row>
    <row r="45">
      <c r="A45" s="4">
        <f>_xlfn.AGGREGATE(3,5,$C$11:$C45)</f>
        <v/>
      </c>
      <c r="B45" s="7" t="n">
        <v>46123</v>
      </c>
      <c r="C45" s="4" t="inlineStr">
        <is>
          <t>南</t>
        </is>
      </c>
      <c r="D45" s="4" t="inlineStr">
        <is>
          <t>田中</t>
        </is>
      </c>
      <c r="E45" s="8" t="n">
        <v>3500</v>
      </c>
    </row>
    <row r="46">
      <c r="A46" s="4">
        <f>_xlfn.AGGREGATE(3,5,$C$11:$C46)</f>
        <v/>
      </c>
      <c r="B46" s="7" t="n">
        <v>46190</v>
      </c>
      <c r="C46" s="4" t="inlineStr">
        <is>
          <t>北</t>
        </is>
      </c>
      <c r="D46" s="4" t="inlineStr">
        <is>
          <t>山田</t>
        </is>
      </c>
      <c r="E46" s="8" t="n">
        <v>3600</v>
      </c>
    </row>
    <row r="47">
      <c r="A47" s="4">
        <f>_xlfn.AGGREGATE(3,5,$C$11:$C47)</f>
        <v/>
      </c>
      <c r="B47" s="7" t="n">
        <v>46120</v>
      </c>
      <c r="C47" s="4" t="inlineStr">
        <is>
          <t>東</t>
        </is>
      </c>
      <c r="D47" s="4" t="inlineStr">
        <is>
          <t>佐藤</t>
        </is>
      </c>
      <c r="E47" s="8" t="n">
        <v>3700</v>
      </c>
    </row>
    <row r="48">
      <c r="A48" s="4">
        <f>_xlfn.AGGREGATE(3,5,$C$11:$C48)</f>
        <v/>
      </c>
      <c r="B48" s="7" t="n">
        <v>46181</v>
      </c>
      <c r="C48" s="4" t="inlineStr">
        <is>
          <t>西</t>
        </is>
      </c>
      <c r="D48" s="4" t="inlineStr">
        <is>
          <t>鈴木</t>
        </is>
      </c>
      <c r="E48" s="8" t="n">
        <v>3800</v>
      </c>
    </row>
    <row r="49">
      <c r="A49" s="4">
        <f>_xlfn.AGGREGATE(3,5,$C$11:$C49)</f>
        <v/>
      </c>
      <c r="B49" s="7" t="n">
        <v>46234</v>
      </c>
      <c r="C49" s="4" t="inlineStr">
        <is>
          <t>南</t>
        </is>
      </c>
      <c r="D49" s="4" t="inlineStr">
        <is>
          <t>高橋</t>
        </is>
      </c>
      <c r="E49" s="8" t="n">
        <v>3900</v>
      </c>
    </row>
    <row r="50">
      <c r="A50" s="4">
        <f>_xlfn.AGGREGATE(3,5,$C$11:$C50)</f>
        <v/>
      </c>
      <c r="B50" s="7" t="n">
        <v>46265</v>
      </c>
      <c r="C50" s="4" t="inlineStr">
        <is>
          <t>北</t>
        </is>
      </c>
      <c r="D50" s="4" t="inlineStr">
        <is>
          <t>田中</t>
        </is>
      </c>
      <c r="E50" s="8" t="n">
        <v>4000</v>
      </c>
    </row>
    <row r="51">
      <c r="A51" s="4">
        <f>_xlfn.AGGREGATE(3,5,$C$11:$C51)</f>
        <v/>
      </c>
      <c r="B51" s="7" t="n">
        <v>46212</v>
      </c>
      <c r="C51" s="4" t="inlineStr">
        <is>
          <t>東</t>
        </is>
      </c>
      <c r="D51" s="4" t="inlineStr">
        <is>
          <t>山田</t>
        </is>
      </c>
      <c r="E51" s="8" t="n">
        <v>4100</v>
      </c>
    </row>
    <row r="52">
      <c r="A52" s="4">
        <f>_xlfn.AGGREGATE(3,5,$C$11:$C52)</f>
        <v/>
      </c>
      <c r="B52" s="7" t="n">
        <v>46222</v>
      </c>
      <c r="C52" s="4" t="inlineStr">
        <is>
          <t>西</t>
        </is>
      </c>
      <c r="D52" s="4" t="inlineStr">
        <is>
          <t>佐藤</t>
        </is>
      </c>
      <c r="E52" s="8" t="n">
        <v>4200</v>
      </c>
    </row>
    <row r="53">
      <c r="A53" s="4">
        <f>_xlfn.AGGREGATE(3,5,$C$11:$C53)</f>
        <v/>
      </c>
      <c r="B53" s="7" t="n">
        <v>46214</v>
      </c>
      <c r="C53" s="4" t="inlineStr">
        <is>
          <t>南</t>
        </is>
      </c>
      <c r="D53" s="4" t="inlineStr">
        <is>
          <t>鈴木</t>
        </is>
      </c>
      <c r="E53" s="8" t="n">
        <v>4300</v>
      </c>
    </row>
    <row r="54">
      <c r="A54" s="4">
        <f>_xlfn.AGGREGATE(3,5,$C$11:$C54)</f>
        <v/>
      </c>
      <c r="B54" s="7" t="n">
        <v>46260</v>
      </c>
      <c r="C54" s="4" t="inlineStr">
        <is>
          <t>北</t>
        </is>
      </c>
      <c r="D54" s="4" t="inlineStr">
        <is>
          <t>高橋</t>
        </is>
      </c>
      <c r="E54" s="8" t="n">
        <v>4400</v>
      </c>
    </row>
    <row r="55">
      <c r="A55" s="4">
        <f>_xlfn.AGGREGATE(3,5,$C$11:$C55)</f>
        <v/>
      </c>
      <c r="B55" s="7" t="n">
        <v>46226</v>
      </c>
      <c r="C55" s="4" t="inlineStr">
        <is>
          <t>東</t>
        </is>
      </c>
      <c r="D55" s="4" t="inlineStr">
        <is>
          <t>田中</t>
        </is>
      </c>
      <c r="E55" s="8" t="n">
        <v>4500</v>
      </c>
    </row>
    <row r="56">
      <c r="A56" s="4">
        <f>_xlfn.AGGREGATE(3,5,$C$11:$C56)</f>
        <v/>
      </c>
      <c r="B56" s="7" t="n">
        <v>46147</v>
      </c>
      <c r="C56" s="4" t="inlineStr">
        <is>
          <t>西</t>
        </is>
      </c>
      <c r="D56" s="4" t="inlineStr">
        <is>
          <t>山田</t>
        </is>
      </c>
      <c r="E56" s="8" t="n">
        <v>4600</v>
      </c>
    </row>
    <row r="57">
      <c r="A57" s="4">
        <f>_xlfn.AGGREGATE(3,5,$C$11:$C57)</f>
        <v/>
      </c>
      <c r="B57" s="7" t="n">
        <v>46206</v>
      </c>
      <c r="C57" s="4" t="inlineStr">
        <is>
          <t>南</t>
        </is>
      </c>
      <c r="D57" s="4" t="inlineStr">
        <is>
          <t>佐藤</t>
        </is>
      </c>
      <c r="E57" s="8" t="n">
        <v>4700</v>
      </c>
    </row>
    <row r="58">
      <c r="A58" s="4">
        <f>_xlfn.AGGREGATE(3,5,$C$11:$C58)</f>
        <v/>
      </c>
      <c r="B58" s="7" t="n">
        <v>46137</v>
      </c>
      <c r="C58" s="4" t="inlineStr">
        <is>
          <t>北</t>
        </is>
      </c>
      <c r="D58" s="4" t="inlineStr">
        <is>
          <t>鈴木</t>
        </is>
      </c>
      <c r="E58" s="8" t="n">
        <v>4800</v>
      </c>
    </row>
    <row r="59">
      <c r="A59" s="4">
        <f>_xlfn.AGGREGATE(3,5,$C$11:$C59)</f>
        <v/>
      </c>
      <c r="B59" s="7" t="n">
        <v>46122</v>
      </c>
      <c r="C59" s="4" t="inlineStr">
        <is>
          <t>東</t>
        </is>
      </c>
      <c r="D59" s="4" t="inlineStr">
        <is>
          <t>高橋</t>
        </is>
      </c>
      <c r="E59" s="8" t="n">
        <v>4900</v>
      </c>
    </row>
    <row r="60">
      <c r="A60" s="4">
        <f>_xlfn.AGGREGATE(3,5,$C$11:$C60)</f>
        <v/>
      </c>
      <c r="B60" s="7" t="n">
        <v>46147</v>
      </c>
      <c r="C60" s="4" t="inlineStr">
        <is>
          <t>西</t>
        </is>
      </c>
      <c r="D60" s="4" t="inlineStr">
        <is>
          <t>田中</t>
        </is>
      </c>
      <c r="E60" s="8" t="n">
        <v>5000</v>
      </c>
    </row>
    <row r="61">
      <c r="A61" s="4">
        <f>_xlfn.AGGREGATE(3,5,$C$11:$C61)</f>
        <v/>
      </c>
      <c r="B61" s="7" t="n">
        <v>46239</v>
      </c>
      <c r="C61" s="4" t="inlineStr">
        <is>
          <t>南</t>
        </is>
      </c>
      <c r="D61" s="4" t="inlineStr">
        <is>
          <t>山田</t>
        </is>
      </c>
      <c r="E61" s="8" t="n">
        <v>5100</v>
      </c>
    </row>
    <row r="62">
      <c r="A62" s="4">
        <f>_xlfn.AGGREGATE(3,5,$C$11:$C62)</f>
        <v/>
      </c>
      <c r="B62" s="7" t="n">
        <v>46168</v>
      </c>
      <c r="C62" s="4" t="inlineStr">
        <is>
          <t>北</t>
        </is>
      </c>
      <c r="D62" s="4" t="inlineStr">
        <is>
          <t>佐藤</t>
        </is>
      </c>
      <c r="E62" s="8" t="n">
        <v>5200</v>
      </c>
    </row>
    <row r="63">
      <c r="A63" s="4">
        <f>_xlfn.AGGREGATE(3,5,$C$11:$C63)</f>
        <v/>
      </c>
      <c r="B63" s="7" t="n">
        <v>46179</v>
      </c>
      <c r="C63" s="4" t="inlineStr">
        <is>
          <t>東</t>
        </is>
      </c>
      <c r="D63" s="4" t="inlineStr">
        <is>
          <t>鈴木</t>
        </is>
      </c>
      <c r="E63" s="8" t="n">
        <v>5300</v>
      </c>
    </row>
    <row r="64">
      <c r="A64" s="4">
        <f>_xlfn.AGGREGATE(3,5,$C$11:$C64)</f>
        <v/>
      </c>
      <c r="B64" s="7" t="n">
        <v>46285</v>
      </c>
      <c r="C64" s="4" t="inlineStr">
        <is>
          <t>西</t>
        </is>
      </c>
      <c r="D64" s="4" t="inlineStr">
        <is>
          <t>高橋</t>
        </is>
      </c>
      <c r="E64" s="8" t="n">
        <v>5400</v>
      </c>
    </row>
    <row r="65">
      <c r="A65" s="4">
        <f>_xlfn.AGGREGATE(3,5,$C$11:$C65)</f>
        <v/>
      </c>
      <c r="B65" s="7" t="n">
        <v>46224</v>
      </c>
      <c r="C65" s="4" t="inlineStr">
        <is>
          <t>南</t>
        </is>
      </c>
      <c r="D65" s="4" t="inlineStr">
        <is>
          <t>田中</t>
        </is>
      </c>
      <c r="E65" s="8" t="n">
        <v>5500</v>
      </c>
    </row>
    <row r="66">
      <c r="A66" s="4">
        <f>_xlfn.AGGREGATE(3,5,$C$11:$C66)</f>
        <v/>
      </c>
      <c r="B66" s="7" t="n">
        <v>46273</v>
      </c>
      <c r="C66" s="4" t="inlineStr">
        <is>
          <t>北</t>
        </is>
      </c>
      <c r="D66" s="4" t="inlineStr">
        <is>
          <t>山田</t>
        </is>
      </c>
      <c r="E66" s="8" t="n">
        <v>5600</v>
      </c>
    </row>
    <row r="67">
      <c r="A67" s="4">
        <f>_xlfn.AGGREGATE(3,5,$C$11:$C67)</f>
        <v/>
      </c>
      <c r="B67" s="7" t="n">
        <v>46190</v>
      </c>
      <c r="C67" s="4" t="inlineStr">
        <is>
          <t>東</t>
        </is>
      </c>
      <c r="D67" s="4" t="inlineStr">
        <is>
          <t>佐藤</t>
        </is>
      </c>
      <c r="E67" s="8" t="n">
        <v>5700</v>
      </c>
    </row>
    <row r="68">
      <c r="A68" s="4">
        <f>_xlfn.AGGREGATE(3,5,$C$11:$C68)</f>
        <v/>
      </c>
      <c r="B68" s="7" t="n">
        <v>46220</v>
      </c>
      <c r="C68" s="4" t="inlineStr">
        <is>
          <t>西</t>
        </is>
      </c>
      <c r="D68" s="4" t="inlineStr">
        <is>
          <t>鈴木</t>
        </is>
      </c>
      <c r="E68" s="8" t="n">
        <v>5800</v>
      </c>
    </row>
    <row r="69">
      <c r="A69" s="4">
        <f>_xlfn.AGGREGATE(3,5,$C$11:$C69)</f>
        <v/>
      </c>
      <c r="B69" s="7" t="n">
        <v>46242</v>
      </c>
      <c r="C69" s="4" t="inlineStr">
        <is>
          <t>南</t>
        </is>
      </c>
      <c r="D69" s="4" t="inlineStr">
        <is>
          <t>高橋</t>
        </is>
      </c>
      <c r="E69" s="8" t="n">
        <v>5900</v>
      </c>
    </row>
    <row r="70">
      <c r="A70" s="4">
        <f>_xlfn.AGGREGATE(3,5,$C$11:$C70)</f>
        <v/>
      </c>
      <c r="B70" s="7" t="n">
        <v>46211</v>
      </c>
      <c r="C70" s="4" t="inlineStr">
        <is>
          <t>北</t>
        </is>
      </c>
      <c r="D70" s="4" t="inlineStr">
        <is>
          <t>田中</t>
        </is>
      </c>
      <c r="E70" s="8" t="n">
        <v>6000</v>
      </c>
    </row>
    <row r="71">
      <c r="A71" s="4">
        <f>_xlfn.AGGREGATE(3,5,$C$11:$C71)</f>
        <v/>
      </c>
      <c r="B71" s="7" t="n">
        <v>46259</v>
      </c>
      <c r="C71" s="4" t="inlineStr">
        <is>
          <t>東</t>
        </is>
      </c>
      <c r="D71" s="4" t="inlineStr">
        <is>
          <t>山田</t>
        </is>
      </c>
      <c r="E71" s="8" t="n">
        <v>6100</v>
      </c>
    </row>
    <row r="72">
      <c r="A72" s="4">
        <f>_xlfn.AGGREGATE(3,5,$C$11:$C72)</f>
        <v/>
      </c>
      <c r="B72" s="7" t="n">
        <v>46202</v>
      </c>
      <c r="C72" s="4" t="inlineStr">
        <is>
          <t>西</t>
        </is>
      </c>
      <c r="D72" s="4" t="inlineStr">
        <is>
          <t>佐藤</t>
        </is>
      </c>
      <c r="E72" s="8" t="n">
        <v>6200</v>
      </c>
    </row>
    <row r="73">
      <c r="A73" s="4">
        <f>_xlfn.AGGREGATE(3,5,$C$11:$C73)</f>
        <v/>
      </c>
      <c r="B73" s="7" t="n">
        <v>46249</v>
      </c>
      <c r="C73" s="4" t="inlineStr">
        <is>
          <t>南</t>
        </is>
      </c>
      <c r="D73" s="4" t="inlineStr">
        <is>
          <t>鈴木</t>
        </is>
      </c>
      <c r="E73" s="8" t="n">
        <v>6300</v>
      </c>
    </row>
    <row r="74">
      <c r="A74" s="4">
        <f>_xlfn.AGGREGATE(3,5,$C$11:$C74)</f>
        <v/>
      </c>
      <c r="B74" s="7" t="n">
        <v>46262</v>
      </c>
      <c r="C74" s="4" t="inlineStr">
        <is>
          <t>北</t>
        </is>
      </c>
      <c r="D74" s="4" t="inlineStr">
        <is>
          <t>高橋</t>
        </is>
      </c>
      <c r="E74" s="8" t="n">
        <v>6400</v>
      </c>
    </row>
    <row r="75">
      <c r="A75" s="4">
        <f>_xlfn.AGGREGATE(3,5,$C$11:$C75)</f>
        <v/>
      </c>
      <c r="B75" s="7" t="n">
        <v>46217</v>
      </c>
      <c r="C75" s="4" t="inlineStr">
        <is>
          <t>東</t>
        </is>
      </c>
      <c r="D75" s="4" t="inlineStr">
        <is>
          <t>田中</t>
        </is>
      </c>
      <c r="E75" s="8" t="n">
        <v>6500</v>
      </c>
    </row>
    <row r="76">
      <c r="A76" s="4">
        <f>_xlfn.AGGREGATE(3,5,$C$11:$C76)</f>
        <v/>
      </c>
      <c r="B76" s="7" t="n">
        <v>46262</v>
      </c>
      <c r="C76" s="4" t="inlineStr">
        <is>
          <t>西</t>
        </is>
      </c>
      <c r="D76" s="4" t="inlineStr">
        <is>
          <t>山田</t>
        </is>
      </c>
      <c r="E76" s="8" t="n">
        <v>6600</v>
      </c>
    </row>
    <row r="77">
      <c r="A77" s="4">
        <f>_xlfn.AGGREGATE(3,5,$C$11:$C77)</f>
        <v/>
      </c>
      <c r="B77" s="7" t="n">
        <v>46172</v>
      </c>
      <c r="C77" s="4" t="inlineStr">
        <is>
          <t>南</t>
        </is>
      </c>
      <c r="D77" s="4" t="inlineStr">
        <is>
          <t>佐藤</t>
        </is>
      </c>
      <c r="E77" s="8" t="n">
        <v>6700</v>
      </c>
    </row>
    <row r="78">
      <c r="A78" s="4">
        <f>_xlfn.AGGREGATE(3,5,$C$11:$C78)</f>
        <v/>
      </c>
      <c r="B78" s="7" t="n">
        <v>46199</v>
      </c>
      <c r="C78" s="4" t="inlineStr">
        <is>
          <t>北</t>
        </is>
      </c>
      <c r="D78" s="4" t="inlineStr">
        <is>
          <t>鈴木</t>
        </is>
      </c>
      <c r="E78" s="8" t="n">
        <v>6800</v>
      </c>
    </row>
    <row r="79">
      <c r="A79" s="4">
        <f>_xlfn.AGGREGATE(3,5,$C$11:$C79)</f>
        <v/>
      </c>
      <c r="B79" s="7" t="n">
        <v>46287</v>
      </c>
      <c r="C79" s="4" t="inlineStr">
        <is>
          <t>東</t>
        </is>
      </c>
      <c r="D79" s="4" t="inlineStr">
        <is>
          <t>高橋</t>
        </is>
      </c>
      <c r="E79" s="8" t="n">
        <v>6900</v>
      </c>
    </row>
    <row r="80">
      <c r="A80" s="4">
        <f>_xlfn.AGGREGATE(3,5,$C$11:$C80)</f>
        <v/>
      </c>
      <c r="B80" s="7" t="n">
        <v>46120</v>
      </c>
      <c r="C80" s="4" t="inlineStr">
        <is>
          <t>西</t>
        </is>
      </c>
      <c r="D80" s="4" t="inlineStr">
        <is>
          <t>田中</t>
        </is>
      </c>
      <c r="E80" s="8" t="n">
        <v>7000</v>
      </c>
    </row>
    <row r="81">
      <c r="A81" s="4">
        <f>_xlfn.AGGREGATE(3,5,$C$11:$C81)</f>
        <v/>
      </c>
      <c r="B81" s="7" t="n">
        <v>46184</v>
      </c>
      <c r="C81" s="4" t="inlineStr">
        <is>
          <t>南</t>
        </is>
      </c>
      <c r="D81" s="4" t="inlineStr">
        <is>
          <t>山田</t>
        </is>
      </c>
      <c r="E81" s="8" t="n">
        <v>7100</v>
      </c>
    </row>
    <row r="82">
      <c r="A82" s="4">
        <f>_xlfn.AGGREGATE(3,5,$C$11:$C82)</f>
        <v/>
      </c>
      <c r="B82" s="7" t="n">
        <v>46268</v>
      </c>
      <c r="C82" s="4" t="inlineStr">
        <is>
          <t>北</t>
        </is>
      </c>
      <c r="D82" s="4" t="inlineStr">
        <is>
          <t>佐藤</t>
        </is>
      </c>
      <c r="E82" s="8" t="n">
        <v>7200</v>
      </c>
    </row>
    <row r="83">
      <c r="A83" s="4">
        <f>_xlfn.AGGREGATE(3,5,$C$11:$C83)</f>
        <v/>
      </c>
      <c r="B83" s="7" t="n">
        <v>46284</v>
      </c>
      <c r="C83" s="4" t="inlineStr">
        <is>
          <t>東</t>
        </is>
      </c>
      <c r="D83" s="4" t="inlineStr">
        <is>
          <t>鈴木</t>
        </is>
      </c>
      <c r="E83" s="8" t="n">
        <v>7300</v>
      </c>
    </row>
    <row r="84">
      <c r="A84" s="4">
        <f>_xlfn.AGGREGATE(3,5,$C$11:$C84)</f>
        <v/>
      </c>
      <c r="B84" s="7" t="n">
        <v>46291</v>
      </c>
      <c r="C84" s="4" t="inlineStr">
        <is>
          <t>西</t>
        </is>
      </c>
      <c r="D84" s="4" t="inlineStr">
        <is>
          <t>高橋</t>
        </is>
      </c>
      <c r="E84" s="8" t="n">
        <v>7400</v>
      </c>
    </row>
    <row r="85">
      <c r="A85" s="4">
        <f>_xlfn.AGGREGATE(3,5,$C$11:$C85)</f>
        <v/>
      </c>
      <c r="B85" s="7" t="n">
        <v>46154</v>
      </c>
      <c r="C85" s="4" t="inlineStr">
        <is>
          <t>南</t>
        </is>
      </c>
      <c r="D85" s="4" t="inlineStr">
        <is>
          <t>田中</t>
        </is>
      </c>
      <c r="E85" s="8" t="n">
        <v>7500</v>
      </c>
    </row>
    <row r="86">
      <c r="A86" s="4">
        <f>_xlfn.AGGREGATE(3,5,$C$11:$C86)</f>
        <v/>
      </c>
      <c r="B86" s="7" t="n">
        <v>46291</v>
      </c>
      <c r="C86" s="4" t="inlineStr">
        <is>
          <t>北</t>
        </is>
      </c>
      <c r="D86" s="4" t="inlineStr">
        <is>
          <t>山田</t>
        </is>
      </c>
      <c r="E86" s="8" t="n">
        <v>7600</v>
      </c>
    </row>
    <row r="87">
      <c r="A87" s="4">
        <f>_xlfn.AGGREGATE(3,5,$C$11:$C87)</f>
        <v/>
      </c>
      <c r="B87" s="7" t="n">
        <v>46196</v>
      </c>
      <c r="C87" s="4" t="inlineStr">
        <is>
          <t>東</t>
        </is>
      </c>
      <c r="D87" s="4" t="inlineStr">
        <is>
          <t>佐藤</t>
        </is>
      </c>
      <c r="E87" s="8" t="n">
        <v>7700</v>
      </c>
    </row>
    <row r="88">
      <c r="A88" s="4">
        <f>_xlfn.AGGREGATE(3,5,$C$11:$C88)</f>
        <v/>
      </c>
      <c r="B88" s="7" t="n">
        <v>46251</v>
      </c>
      <c r="C88" s="4" t="inlineStr">
        <is>
          <t>西</t>
        </is>
      </c>
      <c r="D88" s="4" t="inlineStr">
        <is>
          <t>鈴木</t>
        </is>
      </c>
      <c r="E88" s="8" t="n">
        <v>7800</v>
      </c>
    </row>
    <row r="89">
      <c r="A89" s="4">
        <f>_xlfn.AGGREGATE(3,5,$C$11:$C89)</f>
        <v/>
      </c>
      <c r="B89" s="7" t="n">
        <v>46259</v>
      </c>
      <c r="C89" s="4" t="inlineStr">
        <is>
          <t>南</t>
        </is>
      </c>
      <c r="D89" s="4" t="inlineStr">
        <is>
          <t>高橋</t>
        </is>
      </c>
      <c r="E89" s="8" t="n">
        <v>7900</v>
      </c>
    </row>
    <row r="90">
      <c r="A90" s="4">
        <f>_xlfn.AGGREGATE(3,5,$C$11:$C90)</f>
        <v/>
      </c>
      <c r="B90" s="7" t="n">
        <v>46258</v>
      </c>
      <c r="C90" s="4" t="inlineStr">
        <is>
          <t>北</t>
        </is>
      </c>
      <c r="D90" s="4" t="inlineStr">
        <is>
          <t>田中</t>
        </is>
      </c>
      <c r="E90" s="8" t="n">
        <v>8000</v>
      </c>
    </row>
    <row r="91">
      <c r="A91" s="4">
        <f>_xlfn.AGGREGATE(3,5,$C$11:$C91)</f>
        <v/>
      </c>
      <c r="B91" s="7" t="n">
        <v>46139</v>
      </c>
      <c r="C91" s="4" t="inlineStr">
        <is>
          <t>東</t>
        </is>
      </c>
      <c r="D91" s="4" t="inlineStr">
        <is>
          <t>山田</t>
        </is>
      </c>
      <c r="E91" s="8" t="n">
        <v>8100</v>
      </c>
    </row>
    <row r="92">
      <c r="A92" s="4">
        <f>_xlfn.AGGREGATE(3,5,$C$11:$C92)</f>
        <v/>
      </c>
      <c r="B92" s="7" t="n">
        <v>46280</v>
      </c>
      <c r="C92" s="4" t="inlineStr">
        <is>
          <t>西</t>
        </is>
      </c>
      <c r="D92" s="4" t="inlineStr">
        <is>
          <t>佐藤</t>
        </is>
      </c>
      <c r="E92" s="8" t="n">
        <v>8200</v>
      </c>
    </row>
    <row r="93">
      <c r="A93" s="4">
        <f>_xlfn.AGGREGATE(3,5,$C$11:$C93)</f>
        <v/>
      </c>
      <c r="B93" s="7" t="n">
        <v>46167</v>
      </c>
      <c r="C93" s="4" t="inlineStr">
        <is>
          <t>南</t>
        </is>
      </c>
      <c r="D93" s="4" t="inlineStr">
        <is>
          <t>鈴木</t>
        </is>
      </c>
      <c r="E93" s="8" t="n">
        <v>8300</v>
      </c>
    </row>
    <row r="94">
      <c r="A94" s="4">
        <f>_xlfn.AGGREGATE(3,5,$C$11:$C94)</f>
        <v/>
      </c>
      <c r="B94" s="7" t="n">
        <v>46275</v>
      </c>
      <c r="C94" s="4" t="inlineStr">
        <is>
          <t>北</t>
        </is>
      </c>
      <c r="D94" s="4" t="inlineStr">
        <is>
          <t>高橋</t>
        </is>
      </c>
      <c r="E94" s="8" t="n">
        <v>8400</v>
      </c>
    </row>
    <row r="95">
      <c r="A95" s="4">
        <f>_xlfn.AGGREGATE(3,5,$C$11:$C95)</f>
        <v/>
      </c>
      <c r="B95" s="7" t="n">
        <v>46259</v>
      </c>
      <c r="C95" s="4" t="inlineStr">
        <is>
          <t>東</t>
        </is>
      </c>
      <c r="D95" s="4" t="inlineStr">
        <is>
          <t>田中</t>
        </is>
      </c>
      <c r="E95" s="8" t="n">
        <v>8500</v>
      </c>
    </row>
    <row r="96">
      <c r="A96" s="4">
        <f>_xlfn.AGGREGATE(3,5,$C$11:$C96)</f>
        <v/>
      </c>
      <c r="B96" s="7" t="n">
        <v>46181</v>
      </c>
      <c r="C96" s="4" t="inlineStr">
        <is>
          <t>西</t>
        </is>
      </c>
      <c r="D96" s="4" t="inlineStr">
        <is>
          <t>山田</t>
        </is>
      </c>
      <c r="E96" s="8" t="n">
        <v>8600</v>
      </c>
    </row>
    <row r="97">
      <c r="A97" s="4">
        <f>_xlfn.AGGREGATE(3,5,$C$11:$C97)</f>
        <v/>
      </c>
      <c r="B97" s="7" t="n">
        <v>46185</v>
      </c>
      <c r="C97" s="4" t="inlineStr">
        <is>
          <t>南</t>
        </is>
      </c>
      <c r="D97" s="4" t="inlineStr">
        <is>
          <t>佐藤</t>
        </is>
      </c>
      <c r="E97" s="8" t="n">
        <v>8700</v>
      </c>
    </row>
    <row r="98">
      <c r="A98" s="4">
        <f>_xlfn.AGGREGATE(3,5,$C$11:$C98)</f>
        <v/>
      </c>
      <c r="B98" s="7" t="n">
        <v>46144</v>
      </c>
      <c r="C98" s="4" t="inlineStr">
        <is>
          <t>北</t>
        </is>
      </c>
      <c r="D98" s="4" t="inlineStr">
        <is>
          <t>鈴木</t>
        </is>
      </c>
      <c r="E98" s="8" t="n">
        <v>8800</v>
      </c>
    </row>
    <row r="99">
      <c r="A99" s="4">
        <f>_xlfn.AGGREGATE(3,5,$C$11:$C99)</f>
        <v/>
      </c>
      <c r="B99" s="7" t="n">
        <v>46129</v>
      </c>
      <c r="C99" s="4" t="inlineStr">
        <is>
          <t>東</t>
        </is>
      </c>
      <c r="D99" s="4" t="inlineStr">
        <is>
          <t>高橋</t>
        </is>
      </c>
      <c r="E99" s="8" t="n">
        <v>8900</v>
      </c>
    </row>
    <row r="100">
      <c r="A100" s="4">
        <f>_xlfn.AGGREGATE(3,5,$C$11:$C100)</f>
        <v/>
      </c>
      <c r="B100" s="7" t="n">
        <v>46236</v>
      </c>
      <c r="C100" s="4" t="inlineStr">
        <is>
          <t>西</t>
        </is>
      </c>
      <c r="D100" s="4" t="inlineStr">
        <is>
          <t>田中</t>
        </is>
      </c>
      <c r="E100" s="8" t="n">
        <v>9000</v>
      </c>
    </row>
    <row r="101">
      <c r="A101" s="4">
        <f>_xlfn.AGGREGATE(3,5,$C$11:$C101)</f>
        <v/>
      </c>
      <c r="B101" s="7" t="n">
        <v>46276</v>
      </c>
      <c r="C101" s="4" t="inlineStr">
        <is>
          <t>南</t>
        </is>
      </c>
      <c r="D101" s="4" t="inlineStr">
        <is>
          <t>山田</t>
        </is>
      </c>
      <c r="E101" s="8" t="n">
        <v>9100</v>
      </c>
    </row>
    <row r="102">
      <c r="A102" s="4">
        <f>_xlfn.AGGREGATE(3,5,$C$11:$C102)</f>
        <v/>
      </c>
      <c r="B102" s="7" t="n">
        <v>46236</v>
      </c>
      <c r="C102" s="4" t="inlineStr">
        <is>
          <t>北</t>
        </is>
      </c>
      <c r="D102" s="4" t="inlineStr">
        <is>
          <t>佐藤</t>
        </is>
      </c>
      <c r="E102" s="8" t="n">
        <v>9200</v>
      </c>
    </row>
    <row r="103">
      <c r="A103" s="4">
        <f>_xlfn.AGGREGATE(3,5,$C$11:$C103)</f>
        <v/>
      </c>
      <c r="B103" s="7" t="n">
        <v>46135</v>
      </c>
      <c r="C103" s="4" t="inlineStr">
        <is>
          <t>東</t>
        </is>
      </c>
      <c r="D103" s="4" t="inlineStr">
        <is>
          <t>鈴木</t>
        </is>
      </c>
      <c r="E103" s="8" t="n">
        <v>9300</v>
      </c>
    </row>
    <row r="104">
      <c r="A104" s="4">
        <f>_xlfn.AGGREGATE(3,5,$C$11:$C104)</f>
        <v/>
      </c>
      <c r="B104" s="7" t="n">
        <v>46201</v>
      </c>
      <c r="C104" s="4" t="inlineStr">
        <is>
          <t>西</t>
        </is>
      </c>
      <c r="D104" s="4" t="inlineStr">
        <is>
          <t>高橋</t>
        </is>
      </c>
      <c r="E104" s="8" t="n">
        <v>9400</v>
      </c>
    </row>
    <row r="105">
      <c r="A105" s="4">
        <f>_xlfn.AGGREGATE(3,5,$C$11:$C105)</f>
        <v/>
      </c>
      <c r="B105" s="7" t="n">
        <v>46130</v>
      </c>
      <c r="C105" s="4" t="inlineStr">
        <is>
          <t>南</t>
        </is>
      </c>
      <c r="D105" s="4" t="inlineStr">
        <is>
          <t>田中</t>
        </is>
      </c>
      <c r="E105" s="8" t="n">
        <v>9500</v>
      </c>
    </row>
    <row r="106">
      <c r="A106" s="4">
        <f>_xlfn.AGGREGATE(3,5,$C$11:$C106)</f>
        <v/>
      </c>
      <c r="B106" s="7" t="n">
        <v>46218</v>
      </c>
      <c r="C106" s="4" t="inlineStr">
        <is>
          <t>北</t>
        </is>
      </c>
      <c r="D106" s="4" t="inlineStr">
        <is>
          <t>山田</t>
        </is>
      </c>
      <c r="E106" s="8" t="n">
        <v>9600</v>
      </c>
    </row>
    <row r="107">
      <c r="A107" s="4">
        <f>_xlfn.AGGREGATE(3,5,$C$11:$C107)</f>
        <v/>
      </c>
      <c r="B107" s="7" t="n">
        <v>46151</v>
      </c>
      <c r="C107" s="4" t="inlineStr">
        <is>
          <t>東</t>
        </is>
      </c>
      <c r="D107" s="4" t="inlineStr">
        <is>
          <t>佐藤</t>
        </is>
      </c>
      <c r="E107" s="8" t="n">
        <v>9700</v>
      </c>
    </row>
    <row r="108">
      <c r="A108" s="4">
        <f>_xlfn.AGGREGATE(3,5,$C$11:$C108)</f>
        <v/>
      </c>
      <c r="B108" s="7" t="n">
        <v>46118</v>
      </c>
      <c r="C108" s="4" t="inlineStr">
        <is>
          <t>西</t>
        </is>
      </c>
      <c r="D108" s="4" t="inlineStr">
        <is>
          <t>鈴木</t>
        </is>
      </c>
      <c r="E108" s="8" t="n">
        <v>9800</v>
      </c>
    </row>
    <row r="109">
      <c r="A109" s="4">
        <f>_xlfn.AGGREGATE(3,5,$C$11:$C109)</f>
        <v/>
      </c>
      <c r="B109" s="7" t="n">
        <v>46188</v>
      </c>
      <c r="C109" s="4" t="inlineStr">
        <is>
          <t>南</t>
        </is>
      </c>
      <c r="D109" s="4" t="inlineStr">
        <is>
          <t>高橋</t>
        </is>
      </c>
      <c r="E109" s="8" t="n">
        <v>9900</v>
      </c>
    </row>
    <row r="110">
      <c r="A110" s="4">
        <f>_xlfn.AGGREGATE(3,5,$C$11:$C110)</f>
        <v/>
      </c>
      <c r="B110" s="7" t="n">
        <v>46222</v>
      </c>
      <c r="C110" s="4" t="inlineStr">
        <is>
          <t>北</t>
        </is>
      </c>
      <c r="D110" s="4" t="inlineStr">
        <is>
          <t>田中</t>
        </is>
      </c>
      <c r="E110" s="8" t="n">
        <v>10000</v>
      </c>
    </row>
    <row r="111">
      <c r="A111" s="4">
        <f>_xlfn.AGGREGATE(3,5,$C$11:$C111)</f>
        <v/>
      </c>
      <c r="B111" s="7" t="n">
        <v>46219</v>
      </c>
      <c r="C111" s="4" t="inlineStr">
        <is>
          <t>東</t>
        </is>
      </c>
      <c r="D111" s="4" t="inlineStr">
        <is>
          <t>山田</t>
        </is>
      </c>
      <c r="E111" s="8" t="n">
        <v>10100</v>
      </c>
    </row>
    <row r="112">
      <c r="A112" s="4">
        <f>_xlfn.AGGREGATE(3,5,$C$11:$C112)</f>
        <v/>
      </c>
      <c r="B112" s="7" t="n">
        <v>46143</v>
      </c>
      <c r="C112" s="4" t="inlineStr">
        <is>
          <t>西</t>
        </is>
      </c>
      <c r="D112" s="4" t="inlineStr">
        <is>
          <t>佐藤</t>
        </is>
      </c>
      <c r="E112" s="8" t="n">
        <v>10200</v>
      </c>
    </row>
    <row r="113">
      <c r="A113" s="4">
        <f>_xlfn.AGGREGATE(3,5,$C$11:$C113)</f>
        <v/>
      </c>
      <c r="B113" s="7" t="n">
        <v>46124</v>
      </c>
      <c r="C113" s="4" t="inlineStr">
        <is>
          <t>南</t>
        </is>
      </c>
      <c r="D113" s="4" t="inlineStr">
        <is>
          <t>鈴木</t>
        </is>
      </c>
      <c r="E113" s="8" t="n">
        <v>10300</v>
      </c>
    </row>
    <row r="114">
      <c r="A114" s="4">
        <f>_xlfn.AGGREGATE(3,5,$C$11:$C114)</f>
        <v/>
      </c>
      <c r="B114" s="7" t="n">
        <v>46267</v>
      </c>
      <c r="C114" s="4" t="inlineStr">
        <is>
          <t>北</t>
        </is>
      </c>
      <c r="D114" s="4" t="inlineStr">
        <is>
          <t>高橋</t>
        </is>
      </c>
      <c r="E114" s="8" t="n">
        <v>10400</v>
      </c>
    </row>
    <row r="115">
      <c r="A115" s="4">
        <f>_xlfn.AGGREGATE(3,5,$C$11:$C115)</f>
        <v/>
      </c>
      <c r="B115" s="7" t="n">
        <v>46270</v>
      </c>
      <c r="C115" s="4" t="inlineStr">
        <is>
          <t>東</t>
        </is>
      </c>
      <c r="D115" s="4" t="inlineStr">
        <is>
          <t>田中</t>
        </is>
      </c>
      <c r="E115" s="8" t="n">
        <v>10500</v>
      </c>
    </row>
    <row r="116">
      <c r="A116" s="4">
        <f>_xlfn.AGGREGATE(3,5,$C$11:$C116)</f>
        <v/>
      </c>
      <c r="B116" s="7" t="n">
        <v>46124</v>
      </c>
      <c r="C116" s="4" t="inlineStr">
        <is>
          <t>西</t>
        </is>
      </c>
      <c r="D116" s="4" t="inlineStr">
        <is>
          <t>山田</t>
        </is>
      </c>
      <c r="E116" s="8" t="n">
        <v>10600</v>
      </c>
    </row>
    <row r="117">
      <c r="A117" s="4">
        <f>_xlfn.AGGREGATE(3,5,$C$11:$C117)</f>
        <v/>
      </c>
      <c r="B117" s="7" t="n">
        <v>46209</v>
      </c>
      <c r="C117" s="4" t="inlineStr">
        <is>
          <t>南</t>
        </is>
      </c>
      <c r="D117" s="4" t="inlineStr">
        <is>
          <t>佐藤</t>
        </is>
      </c>
      <c r="E117" s="8" t="n">
        <v>10700</v>
      </c>
    </row>
    <row r="118">
      <c r="A118" s="4">
        <f>_xlfn.AGGREGATE(3,5,$C$11:$C118)</f>
        <v/>
      </c>
      <c r="B118" s="7" t="n">
        <v>46263</v>
      </c>
      <c r="C118" s="4" t="inlineStr">
        <is>
          <t>北</t>
        </is>
      </c>
      <c r="D118" s="4" t="inlineStr">
        <is>
          <t>鈴木</t>
        </is>
      </c>
      <c r="E118" s="8" t="n">
        <v>10800</v>
      </c>
    </row>
    <row r="119">
      <c r="A119" s="4">
        <f>_xlfn.AGGREGATE(3,5,$C$11:$C119)</f>
        <v/>
      </c>
      <c r="B119" s="7" t="n">
        <v>46197</v>
      </c>
      <c r="C119" s="4" t="inlineStr">
        <is>
          <t>東</t>
        </is>
      </c>
      <c r="D119" s="4" t="inlineStr">
        <is>
          <t>高橋</t>
        </is>
      </c>
      <c r="E119" s="8" t="n">
        <v>10900</v>
      </c>
    </row>
    <row r="120">
      <c r="A120" s="4">
        <f>_xlfn.AGGREGATE(3,5,$C$11:$C120)</f>
        <v/>
      </c>
      <c r="B120" s="7" t="n">
        <v>46254</v>
      </c>
      <c r="C120" s="4" t="inlineStr">
        <is>
          <t>西</t>
        </is>
      </c>
      <c r="D120" s="4" t="inlineStr">
        <is>
          <t>田中</t>
        </is>
      </c>
      <c r="E120" s="8" t="n">
        <v>11000</v>
      </c>
    </row>
    <row r="121">
      <c r="A121" s="4">
        <f>_xlfn.AGGREGATE(3,5,$C$11:$C121)</f>
        <v/>
      </c>
      <c r="B121" s="7" t="n">
        <v>46184</v>
      </c>
      <c r="C121" s="4" t="inlineStr">
        <is>
          <t>南</t>
        </is>
      </c>
      <c r="D121" s="4" t="inlineStr">
        <is>
          <t>山田</t>
        </is>
      </c>
      <c r="E121" s="8" t="n">
        <v>11100</v>
      </c>
    </row>
    <row r="122">
      <c r="A122" s="4">
        <f>_xlfn.AGGREGATE(3,5,$C$11:$C122)</f>
        <v/>
      </c>
      <c r="B122" s="7" t="n">
        <v>46242</v>
      </c>
      <c r="C122" s="4" t="inlineStr">
        <is>
          <t>北</t>
        </is>
      </c>
      <c r="D122" s="4" t="inlineStr">
        <is>
          <t>佐藤</t>
        </is>
      </c>
      <c r="E122" s="8" t="n">
        <v>11200</v>
      </c>
    </row>
    <row r="123">
      <c r="A123" s="4">
        <f>_xlfn.AGGREGATE(3,5,$C$11:$C123)</f>
        <v/>
      </c>
      <c r="B123" s="7" t="n">
        <v>46173</v>
      </c>
      <c r="C123" s="4" t="inlineStr">
        <is>
          <t>東</t>
        </is>
      </c>
      <c r="D123" s="4" t="inlineStr">
        <is>
          <t>鈴木</t>
        </is>
      </c>
      <c r="E123" s="8" t="n">
        <v>11300</v>
      </c>
    </row>
    <row r="124">
      <c r="A124" s="4">
        <f>_xlfn.AGGREGATE(3,5,$C$11:$C124)</f>
        <v/>
      </c>
      <c r="B124" s="7" t="n">
        <v>46122</v>
      </c>
      <c r="C124" s="4" t="inlineStr">
        <is>
          <t>西</t>
        </is>
      </c>
      <c r="D124" s="4" t="inlineStr">
        <is>
          <t>高橋</t>
        </is>
      </c>
      <c r="E124" s="8" t="n">
        <v>11400</v>
      </c>
    </row>
    <row r="125">
      <c r="A125" s="4">
        <f>_xlfn.AGGREGATE(3,5,$C$11:$C125)</f>
        <v/>
      </c>
      <c r="B125" s="7" t="n">
        <v>46192</v>
      </c>
      <c r="C125" s="4" t="inlineStr">
        <is>
          <t>南</t>
        </is>
      </c>
      <c r="D125" s="4" t="inlineStr">
        <is>
          <t>田中</t>
        </is>
      </c>
      <c r="E125" s="8" t="n">
        <v>11500</v>
      </c>
    </row>
    <row r="126">
      <c r="A126" s="4">
        <f>_xlfn.AGGREGATE(3,5,$C$11:$C126)</f>
        <v/>
      </c>
      <c r="B126" s="7" t="n">
        <v>46114</v>
      </c>
      <c r="C126" s="4" t="inlineStr">
        <is>
          <t>北</t>
        </is>
      </c>
      <c r="D126" s="4" t="inlineStr">
        <is>
          <t>山田</t>
        </is>
      </c>
      <c r="E126" s="8" t="n">
        <v>11600</v>
      </c>
    </row>
    <row r="127">
      <c r="A127" s="4">
        <f>_xlfn.AGGREGATE(3,5,$C$11:$C127)</f>
        <v/>
      </c>
      <c r="B127" s="7" t="n">
        <v>46132</v>
      </c>
      <c r="C127" s="4" t="inlineStr">
        <is>
          <t>東</t>
        </is>
      </c>
      <c r="D127" s="4" t="inlineStr">
        <is>
          <t>佐藤</t>
        </is>
      </c>
      <c r="E127" s="8" t="n">
        <v>11700</v>
      </c>
    </row>
    <row r="128">
      <c r="A128" s="4">
        <f>_xlfn.AGGREGATE(3,5,$C$11:$C128)</f>
        <v/>
      </c>
      <c r="B128" s="7" t="n">
        <v>46140</v>
      </c>
      <c r="C128" s="4" t="inlineStr">
        <is>
          <t>西</t>
        </is>
      </c>
      <c r="D128" s="4" t="inlineStr">
        <is>
          <t>鈴木</t>
        </is>
      </c>
      <c r="E128" s="8" t="n">
        <v>11800</v>
      </c>
    </row>
    <row r="129">
      <c r="A129" s="4">
        <f>_xlfn.AGGREGATE(3,5,$C$11:$C129)</f>
        <v/>
      </c>
      <c r="B129" s="7" t="n">
        <v>46266</v>
      </c>
      <c r="C129" s="4" t="inlineStr">
        <is>
          <t>南</t>
        </is>
      </c>
      <c r="D129" s="4" t="inlineStr">
        <is>
          <t>高橋</t>
        </is>
      </c>
      <c r="E129" s="8" t="n">
        <v>11900</v>
      </c>
    </row>
    <row r="130">
      <c r="A130" s="4">
        <f>_xlfn.AGGREGATE(3,5,$C$11:$C130)</f>
        <v/>
      </c>
      <c r="B130" s="7" t="n">
        <v>46250</v>
      </c>
      <c r="C130" s="4" t="inlineStr">
        <is>
          <t>北</t>
        </is>
      </c>
      <c r="D130" s="4" t="inlineStr">
        <is>
          <t>田中</t>
        </is>
      </c>
      <c r="E130" s="8" t="n">
        <v>12000</v>
      </c>
    </row>
    <row r="131">
      <c r="A131" s="4">
        <f>_xlfn.AGGREGATE(3,5,$C$11:$C131)</f>
        <v/>
      </c>
      <c r="B131" s="7" t="n">
        <v>46121</v>
      </c>
      <c r="C131" s="4" t="inlineStr">
        <is>
          <t>東</t>
        </is>
      </c>
      <c r="D131" s="4" t="inlineStr">
        <is>
          <t>山田</t>
        </is>
      </c>
      <c r="E131" s="8" t="n">
        <v>12100</v>
      </c>
    </row>
    <row r="132">
      <c r="A132" s="4">
        <f>_xlfn.AGGREGATE(3,5,$C$11:$C132)</f>
        <v/>
      </c>
      <c r="B132" s="7" t="n">
        <v>46163</v>
      </c>
      <c r="C132" s="4" t="inlineStr">
        <is>
          <t>西</t>
        </is>
      </c>
      <c r="D132" s="4" t="inlineStr">
        <is>
          <t>佐藤</t>
        </is>
      </c>
      <c r="E132" s="8" t="n">
        <v>12200</v>
      </c>
    </row>
    <row r="133">
      <c r="A133" s="4">
        <f>_xlfn.AGGREGATE(3,5,$C$11:$C133)</f>
        <v/>
      </c>
      <c r="B133" s="7" t="n">
        <v>46217</v>
      </c>
      <c r="C133" s="4" t="inlineStr">
        <is>
          <t>南</t>
        </is>
      </c>
      <c r="D133" s="4" t="inlineStr">
        <is>
          <t>鈴木</t>
        </is>
      </c>
      <c r="E133" s="8" t="n">
        <v>12300</v>
      </c>
    </row>
    <row r="134">
      <c r="A134" s="4">
        <f>_xlfn.AGGREGATE(3,5,$C$11:$C134)</f>
        <v/>
      </c>
      <c r="B134" s="7" t="n">
        <v>46187</v>
      </c>
      <c r="C134" s="4" t="inlineStr">
        <is>
          <t>北</t>
        </is>
      </c>
      <c r="D134" s="4" t="inlineStr">
        <is>
          <t>高橋</t>
        </is>
      </c>
      <c r="E134" s="8" t="n">
        <v>12400</v>
      </c>
    </row>
    <row r="135">
      <c r="A135" s="4">
        <f>_xlfn.AGGREGATE(3,5,$C$11:$C135)</f>
        <v/>
      </c>
      <c r="B135" s="7" t="n">
        <v>46269</v>
      </c>
      <c r="C135" s="4" t="inlineStr">
        <is>
          <t>東</t>
        </is>
      </c>
      <c r="D135" s="4" t="inlineStr">
        <is>
          <t>田中</t>
        </is>
      </c>
      <c r="E135" s="8" t="n">
        <v>12500</v>
      </c>
    </row>
    <row r="136">
      <c r="A136" s="4">
        <f>_xlfn.AGGREGATE(3,5,$C$11:$C136)</f>
        <v/>
      </c>
      <c r="B136" s="7" t="n">
        <v>46180</v>
      </c>
      <c r="C136" s="4" t="inlineStr">
        <is>
          <t>西</t>
        </is>
      </c>
      <c r="D136" s="4" t="inlineStr">
        <is>
          <t>山田</t>
        </is>
      </c>
      <c r="E136" s="8" t="n">
        <v>12600</v>
      </c>
    </row>
    <row r="137">
      <c r="A137" s="4">
        <f>_xlfn.AGGREGATE(3,5,$C$11:$C137)</f>
        <v/>
      </c>
      <c r="B137" s="7" t="n">
        <v>46152</v>
      </c>
      <c r="C137" s="4" t="inlineStr">
        <is>
          <t>南</t>
        </is>
      </c>
      <c r="D137" s="4" t="inlineStr">
        <is>
          <t>佐藤</t>
        </is>
      </c>
      <c r="E137" s="8" t="n">
        <v>12700</v>
      </c>
    </row>
    <row r="138">
      <c r="A138" s="4">
        <f>_xlfn.AGGREGATE(3,5,$C$11:$C138)</f>
        <v/>
      </c>
      <c r="B138" s="7" t="n">
        <v>46289</v>
      </c>
      <c r="C138" s="4" t="inlineStr">
        <is>
          <t>北</t>
        </is>
      </c>
      <c r="D138" s="4" t="inlineStr">
        <is>
          <t>鈴木</t>
        </is>
      </c>
      <c r="E138" s="8" t="n">
        <v>12800</v>
      </c>
    </row>
    <row r="139">
      <c r="A139" s="4">
        <f>_xlfn.AGGREGATE(3,5,$C$11:$C139)</f>
        <v/>
      </c>
      <c r="B139" s="7" t="n">
        <v>46123</v>
      </c>
      <c r="C139" s="4" t="inlineStr">
        <is>
          <t>東</t>
        </is>
      </c>
      <c r="D139" s="4" t="inlineStr">
        <is>
          <t>高橋</t>
        </is>
      </c>
      <c r="E139" s="8" t="n">
        <v>12900</v>
      </c>
    </row>
    <row r="140">
      <c r="A140" s="4">
        <f>_xlfn.AGGREGATE(3,5,$C$11:$C140)</f>
        <v/>
      </c>
      <c r="B140" s="7" t="n">
        <v>46199</v>
      </c>
      <c r="C140" s="4" t="inlineStr">
        <is>
          <t>西</t>
        </is>
      </c>
      <c r="D140" s="4" t="inlineStr">
        <is>
          <t>田中</t>
        </is>
      </c>
      <c r="E140" s="8" t="n">
        <v>13000</v>
      </c>
    </row>
    <row r="141">
      <c r="A141" s="4">
        <f>_xlfn.AGGREGATE(3,5,$C$11:$C141)</f>
        <v/>
      </c>
      <c r="B141" s="7" t="n">
        <v>46193</v>
      </c>
      <c r="C141" s="4" t="inlineStr">
        <is>
          <t>南</t>
        </is>
      </c>
      <c r="D141" s="4" t="inlineStr">
        <is>
          <t>山田</t>
        </is>
      </c>
      <c r="E141" s="8" t="n">
        <v>13100</v>
      </c>
    </row>
    <row r="142">
      <c r="A142" s="4">
        <f>_xlfn.AGGREGATE(3,5,$C$11:$C142)</f>
        <v/>
      </c>
      <c r="B142" s="7" t="n">
        <v>46205</v>
      </c>
      <c r="C142" s="4" t="inlineStr">
        <is>
          <t>北</t>
        </is>
      </c>
      <c r="D142" s="4" t="inlineStr">
        <is>
          <t>佐藤</t>
        </is>
      </c>
      <c r="E142" s="8" t="n">
        <v>13200</v>
      </c>
    </row>
    <row r="143">
      <c r="A143" s="4">
        <f>_xlfn.AGGREGATE(3,5,$C$11:$C143)</f>
        <v/>
      </c>
      <c r="B143" s="7" t="n">
        <v>46148</v>
      </c>
      <c r="C143" s="4" t="inlineStr">
        <is>
          <t>東</t>
        </is>
      </c>
      <c r="D143" s="4" t="inlineStr">
        <is>
          <t>鈴木</t>
        </is>
      </c>
      <c r="E143" s="8" t="n">
        <v>13300</v>
      </c>
    </row>
    <row r="144">
      <c r="A144" s="4">
        <f>_xlfn.AGGREGATE(3,5,$C$11:$C144)</f>
        <v/>
      </c>
      <c r="B144" s="7" t="n">
        <v>46209</v>
      </c>
      <c r="C144" s="4" t="inlineStr">
        <is>
          <t>西</t>
        </is>
      </c>
      <c r="D144" s="4" t="inlineStr">
        <is>
          <t>高橋</t>
        </is>
      </c>
      <c r="E144" s="8" t="n">
        <v>13400</v>
      </c>
    </row>
    <row r="145">
      <c r="A145" s="4">
        <f>_xlfn.AGGREGATE(3,5,$C$11:$C145)</f>
        <v/>
      </c>
      <c r="B145" s="7" t="n">
        <v>46209</v>
      </c>
      <c r="C145" s="4" t="inlineStr">
        <is>
          <t>南</t>
        </is>
      </c>
      <c r="D145" s="4" t="inlineStr">
        <is>
          <t>田中</t>
        </is>
      </c>
      <c r="E145" s="8" t="n">
        <v>13500</v>
      </c>
    </row>
    <row r="146">
      <c r="A146" s="4">
        <f>_xlfn.AGGREGATE(3,5,$C$11:$C146)</f>
        <v/>
      </c>
      <c r="B146" s="7" t="n">
        <v>46230</v>
      </c>
      <c r="C146" s="4" t="inlineStr">
        <is>
          <t>北</t>
        </is>
      </c>
      <c r="D146" s="4" t="inlineStr">
        <is>
          <t>山田</t>
        </is>
      </c>
      <c r="E146" s="8" t="n">
        <v>13600</v>
      </c>
    </row>
    <row r="147">
      <c r="A147" s="4">
        <f>_xlfn.AGGREGATE(3,5,$C$11:$C147)</f>
        <v/>
      </c>
      <c r="B147" s="7" t="n">
        <v>46246</v>
      </c>
      <c r="C147" s="4" t="inlineStr">
        <is>
          <t>東</t>
        </is>
      </c>
      <c r="D147" s="4" t="inlineStr">
        <is>
          <t>佐藤</t>
        </is>
      </c>
      <c r="E147" s="8" t="n">
        <v>13700</v>
      </c>
    </row>
    <row r="148">
      <c r="A148" s="4">
        <f>_xlfn.AGGREGATE(3,5,$C$11:$C148)</f>
        <v/>
      </c>
      <c r="B148" s="7" t="n">
        <v>46211</v>
      </c>
      <c r="C148" s="4" t="inlineStr">
        <is>
          <t>西</t>
        </is>
      </c>
      <c r="D148" s="4" t="inlineStr">
        <is>
          <t>鈴木</t>
        </is>
      </c>
      <c r="E148" s="8" t="n">
        <v>13800</v>
      </c>
    </row>
    <row r="149">
      <c r="A149" s="4">
        <f>_xlfn.AGGREGATE(3,5,$C$11:$C149)</f>
        <v/>
      </c>
      <c r="B149" s="7" t="n">
        <v>46277</v>
      </c>
      <c r="C149" s="4" t="inlineStr">
        <is>
          <t>南</t>
        </is>
      </c>
      <c r="D149" s="4" t="inlineStr">
        <is>
          <t>高橋</t>
        </is>
      </c>
      <c r="E149" s="8" t="n">
        <v>13900</v>
      </c>
    </row>
    <row r="150">
      <c r="A150" s="4">
        <f>_xlfn.AGGREGATE(3,5,$C$11:$C150)</f>
        <v/>
      </c>
      <c r="B150" s="7" t="n">
        <v>46265</v>
      </c>
      <c r="C150" s="4" t="inlineStr">
        <is>
          <t>北</t>
        </is>
      </c>
      <c r="D150" s="4" t="inlineStr">
        <is>
          <t>田中</t>
        </is>
      </c>
      <c r="E150" s="8" t="n">
        <v>14000</v>
      </c>
    </row>
    <row r="151">
      <c r="A151" s="4">
        <f>_xlfn.AGGREGATE(3,5,$C$11:$C151)</f>
        <v/>
      </c>
      <c r="B151" s="7" t="n">
        <v>46287</v>
      </c>
      <c r="C151" s="4" t="inlineStr">
        <is>
          <t>東</t>
        </is>
      </c>
      <c r="D151" s="4" t="inlineStr">
        <is>
          <t>山田</t>
        </is>
      </c>
      <c r="E151" s="8" t="n">
        <v>14100</v>
      </c>
    </row>
    <row r="152">
      <c r="A152" s="4">
        <f>_xlfn.AGGREGATE(3,5,$C$11:$C152)</f>
        <v/>
      </c>
      <c r="B152" s="7" t="n">
        <v>46256</v>
      </c>
      <c r="C152" s="4" t="inlineStr">
        <is>
          <t>西</t>
        </is>
      </c>
      <c r="D152" s="4" t="inlineStr">
        <is>
          <t>佐藤</t>
        </is>
      </c>
      <c r="E152" s="8" t="n">
        <v>14200</v>
      </c>
    </row>
    <row r="153">
      <c r="A153" s="4">
        <f>_xlfn.AGGREGATE(3,5,$C$11:$C153)</f>
        <v/>
      </c>
      <c r="B153" s="7" t="n">
        <v>46139</v>
      </c>
      <c r="C153" s="4" t="inlineStr">
        <is>
          <t>南</t>
        </is>
      </c>
      <c r="D153" s="4" t="inlineStr">
        <is>
          <t>鈴木</t>
        </is>
      </c>
      <c r="E153" s="8" t="n">
        <v>14300</v>
      </c>
    </row>
    <row r="154">
      <c r="A154" s="4">
        <f>_xlfn.AGGREGATE(3,5,$C$11:$C154)</f>
        <v/>
      </c>
      <c r="B154" s="7" t="n">
        <v>46271</v>
      </c>
      <c r="C154" s="4" t="inlineStr">
        <is>
          <t>北</t>
        </is>
      </c>
      <c r="D154" s="4" t="inlineStr">
        <is>
          <t>高橋</t>
        </is>
      </c>
      <c r="E154" s="8" t="n">
        <v>14400</v>
      </c>
    </row>
    <row r="155">
      <c r="A155" s="4">
        <f>_xlfn.AGGREGATE(3,5,$C$11:$C155)</f>
        <v/>
      </c>
      <c r="B155" s="7" t="n">
        <v>46242</v>
      </c>
      <c r="C155" s="4" t="inlineStr">
        <is>
          <t>東</t>
        </is>
      </c>
      <c r="D155" s="4" t="inlineStr">
        <is>
          <t>田中</t>
        </is>
      </c>
      <c r="E155" s="8" t="n">
        <v>14500</v>
      </c>
    </row>
    <row r="156">
      <c r="A156" s="4">
        <f>_xlfn.AGGREGATE(3,5,$C$11:$C156)</f>
        <v/>
      </c>
      <c r="B156" s="7" t="n">
        <v>46182</v>
      </c>
      <c r="C156" s="4" t="inlineStr">
        <is>
          <t>西</t>
        </is>
      </c>
      <c r="D156" s="4" t="inlineStr">
        <is>
          <t>山田</t>
        </is>
      </c>
      <c r="E156" s="8" t="n">
        <v>14600</v>
      </c>
    </row>
    <row r="157">
      <c r="A157" s="4">
        <f>_xlfn.AGGREGATE(3,5,$C$11:$C157)</f>
        <v/>
      </c>
      <c r="B157" s="7" t="n">
        <v>46223</v>
      </c>
      <c r="C157" s="4" t="inlineStr">
        <is>
          <t>南</t>
        </is>
      </c>
      <c r="D157" s="4" t="inlineStr">
        <is>
          <t>佐藤</t>
        </is>
      </c>
      <c r="E157" s="8" t="n">
        <v>14700</v>
      </c>
    </row>
    <row r="158">
      <c r="A158" s="4">
        <f>_xlfn.AGGREGATE(3,5,$C$11:$C158)</f>
        <v/>
      </c>
      <c r="B158" s="7" t="n">
        <v>46275</v>
      </c>
      <c r="C158" s="4" t="inlineStr">
        <is>
          <t>北</t>
        </is>
      </c>
      <c r="D158" s="4" t="inlineStr">
        <is>
          <t>鈴木</t>
        </is>
      </c>
      <c r="E158" s="8" t="n">
        <v>14800</v>
      </c>
    </row>
    <row r="159">
      <c r="A159" s="4">
        <f>_xlfn.AGGREGATE(3,5,$C$11:$C159)</f>
        <v/>
      </c>
      <c r="B159" s="7" t="n">
        <v>46173</v>
      </c>
      <c r="C159" s="4" t="inlineStr">
        <is>
          <t>東</t>
        </is>
      </c>
      <c r="D159" s="4" t="inlineStr">
        <is>
          <t>高橋</t>
        </is>
      </c>
      <c r="E159" s="8" t="n">
        <v>14900</v>
      </c>
    </row>
    <row r="160">
      <c r="A160" s="4">
        <f>_xlfn.AGGREGATE(3,5,$C$11:$C160)</f>
        <v/>
      </c>
      <c r="B160" s="7" t="n">
        <v>46190</v>
      </c>
      <c r="C160" s="4" t="inlineStr">
        <is>
          <t>西</t>
        </is>
      </c>
      <c r="D160" s="4" t="inlineStr">
        <is>
          <t>田中</t>
        </is>
      </c>
      <c r="E160" s="8" t="n">
        <v>15000</v>
      </c>
    </row>
    <row r="161">
      <c r="A161" s="4">
        <f>_xlfn.AGGREGATE(3,5,$C$11:$C161)</f>
        <v/>
      </c>
      <c r="B161" s="7" t="n">
        <v>46224</v>
      </c>
      <c r="C161" s="4" t="inlineStr">
        <is>
          <t>南</t>
        </is>
      </c>
      <c r="D161" s="4" t="inlineStr">
        <is>
          <t>山田</t>
        </is>
      </c>
      <c r="E161" s="8" t="n">
        <v>15100</v>
      </c>
    </row>
    <row r="162">
      <c r="A162" s="4">
        <f>_xlfn.AGGREGATE(3,5,$C$11:$C162)</f>
        <v/>
      </c>
      <c r="B162" s="7" t="n">
        <v>46179</v>
      </c>
      <c r="C162" s="4" t="inlineStr">
        <is>
          <t>北</t>
        </is>
      </c>
      <c r="D162" s="4" t="inlineStr">
        <is>
          <t>佐藤</t>
        </is>
      </c>
      <c r="E162" s="8" t="n">
        <v>15200</v>
      </c>
    </row>
    <row r="163">
      <c r="A163" s="4">
        <f>_xlfn.AGGREGATE(3,5,$C$11:$C163)</f>
        <v/>
      </c>
      <c r="B163" s="7" t="n">
        <v>46246</v>
      </c>
      <c r="C163" s="4" t="inlineStr">
        <is>
          <t>東</t>
        </is>
      </c>
      <c r="D163" s="4" t="inlineStr">
        <is>
          <t>鈴木</t>
        </is>
      </c>
      <c r="E163" s="8" t="n">
        <v>15300</v>
      </c>
    </row>
    <row r="164">
      <c r="A164" s="4">
        <f>_xlfn.AGGREGATE(3,5,$C$11:$C164)</f>
        <v/>
      </c>
      <c r="B164" s="7" t="n">
        <v>46190</v>
      </c>
      <c r="C164" s="4" t="inlineStr">
        <is>
          <t>西</t>
        </is>
      </c>
      <c r="D164" s="4" t="inlineStr">
        <is>
          <t>高橋</t>
        </is>
      </c>
      <c r="E164" s="8" t="n">
        <v>15400</v>
      </c>
    </row>
    <row r="165">
      <c r="A165" s="4">
        <f>_xlfn.AGGREGATE(3,5,$C$11:$C165)</f>
        <v/>
      </c>
      <c r="B165" s="7" t="n">
        <v>46253</v>
      </c>
      <c r="C165" s="4" t="inlineStr">
        <is>
          <t>南</t>
        </is>
      </c>
      <c r="D165" s="4" t="inlineStr">
        <is>
          <t>田中</t>
        </is>
      </c>
      <c r="E165" s="8" t="n">
        <v>15500</v>
      </c>
    </row>
    <row r="166">
      <c r="A166" s="4">
        <f>_xlfn.AGGREGATE(3,5,$C$11:$C166)</f>
        <v/>
      </c>
      <c r="B166" s="7" t="n">
        <v>46199</v>
      </c>
      <c r="C166" s="4" t="inlineStr">
        <is>
          <t>北</t>
        </is>
      </c>
      <c r="D166" s="4" t="inlineStr">
        <is>
          <t>山田</t>
        </is>
      </c>
      <c r="E166" s="8" t="n">
        <v>15600</v>
      </c>
    </row>
    <row r="167">
      <c r="A167" s="4">
        <f>_xlfn.AGGREGATE(3,5,$C$11:$C167)</f>
        <v/>
      </c>
      <c r="B167" s="7" t="n">
        <v>46115</v>
      </c>
      <c r="C167" s="4" t="inlineStr">
        <is>
          <t>東</t>
        </is>
      </c>
      <c r="D167" s="4" t="inlineStr">
        <is>
          <t>佐藤</t>
        </is>
      </c>
      <c r="E167" s="8" t="n">
        <v>15700</v>
      </c>
    </row>
    <row r="168">
      <c r="A168" s="4">
        <f>_xlfn.AGGREGATE(3,5,$C$11:$C168)</f>
        <v/>
      </c>
      <c r="B168" s="7" t="n">
        <v>46219</v>
      </c>
      <c r="C168" s="4" t="inlineStr">
        <is>
          <t>西</t>
        </is>
      </c>
      <c r="D168" s="4" t="inlineStr">
        <is>
          <t>鈴木</t>
        </is>
      </c>
      <c r="E168" s="8" t="n">
        <v>15800</v>
      </c>
    </row>
    <row r="169">
      <c r="A169" s="4">
        <f>_xlfn.AGGREGATE(3,5,$C$11:$C169)</f>
        <v/>
      </c>
      <c r="B169" s="7" t="n">
        <v>46261</v>
      </c>
      <c r="C169" s="4" t="inlineStr">
        <is>
          <t>南</t>
        </is>
      </c>
      <c r="D169" s="4" t="inlineStr">
        <is>
          <t>高橋</t>
        </is>
      </c>
      <c r="E169" s="8" t="n">
        <v>15900</v>
      </c>
    </row>
    <row r="170">
      <c r="A170" s="4">
        <f>_xlfn.AGGREGATE(3,5,$C$11:$C170)</f>
        <v/>
      </c>
      <c r="B170" s="7" t="n">
        <v>46193</v>
      </c>
      <c r="C170" s="4" t="inlineStr">
        <is>
          <t>北</t>
        </is>
      </c>
      <c r="D170" s="4" t="inlineStr">
        <is>
          <t>田中</t>
        </is>
      </c>
      <c r="E170" s="8" t="n">
        <v>16000</v>
      </c>
    </row>
    <row r="171">
      <c r="A171" s="4">
        <f>_xlfn.AGGREGATE(3,5,$C$11:$C171)</f>
        <v/>
      </c>
      <c r="B171" s="7" t="n">
        <v>46118</v>
      </c>
      <c r="C171" s="4" t="inlineStr">
        <is>
          <t>東</t>
        </is>
      </c>
      <c r="D171" s="4" t="inlineStr">
        <is>
          <t>山田</t>
        </is>
      </c>
      <c r="E171" s="8" t="n">
        <v>16100</v>
      </c>
    </row>
    <row r="172">
      <c r="A172" s="4">
        <f>_xlfn.AGGREGATE(3,5,$C$11:$C172)</f>
        <v/>
      </c>
      <c r="B172" s="7" t="n">
        <v>46209</v>
      </c>
      <c r="C172" s="4" t="inlineStr">
        <is>
          <t>西</t>
        </is>
      </c>
      <c r="D172" s="4" t="inlineStr">
        <is>
          <t>佐藤</t>
        </is>
      </c>
      <c r="E172" s="8" t="n">
        <v>16200</v>
      </c>
    </row>
    <row r="173">
      <c r="A173" s="4">
        <f>_xlfn.AGGREGATE(3,5,$C$11:$C173)</f>
        <v/>
      </c>
      <c r="B173" s="7" t="n">
        <v>46270</v>
      </c>
      <c r="C173" s="4" t="inlineStr">
        <is>
          <t>南</t>
        </is>
      </c>
      <c r="D173" s="4" t="inlineStr">
        <is>
          <t>鈴木</t>
        </is>
      </c>
      <c r="E173" s="8" t="n">
        <v>16300</v>
      </c>
    </row>
    <row r="174">
      <c r="A174" s="4">
        <f>_xlfn.AGGREGATE(3,5,$C$11:$C174)</f>
        <v/>
      </c>
      <c r="B174" s="7" t="n">
        <v>46263</v>
      </c>
      <c r="C174" s="4" t="inlineStr">
        <is>
          <t>北</t>
        </is>
      </c>
      <c r="D174" s="4" t="inlineStr">
        <is>
          <t>高橋</t>
        </is>
      </c>
      <c r="E174" s="8" t="n">
        <v>16400</v>
      </c>
    </row>
    <row r="175">
      <c r="A175" s="4">
        <f>_xlfn.AGGREGATE(3,5,$C$11:$C175)</f>
        <v/>
      </c>
      <c r="B175" s="7" t="n">
        <v>46274</v>
      </c>
      <c r="C175" s="4" t="inlineStr">
        <is>
          <t>東</t>
        </is>
      </c>
      <c r="D175" s="4" t="inlineStr">
        <is>
          <t>田中</t>
        </is>
      </c>
      <c r="E175" s="8" t="n">
        <v>16500</v>
      </c>
    </row>
    <row r="176">
      <c r="A176" s="4">
        <f>_xlfn.AGGREGATE(3,5,$C$11:$C176)</f>
        <v/>
      </c>
      <c r="B176" s="7" t="n">
        <v>46147</v>
      </c>
      <c r="C176" s="4" t="inlineStr">
        <is>
          <t>西</t>
        </is>
      </c>
      <c r="D176" s="4" t="inlineStr">
        <is>
          <t>山田</t>
        </is>
      </c>
      <c r="E176" s="8" t="n">
        <v>16600</v>
      </c>
    </row>
    <row r="177">
      <c r="A177" s="4">
        <f>_xlfn.AGGREGATE(3,5,$C$11:$C177)</f>
        <v/>
      </c>
      <c r="B177" s="7" t="n">
        <v>46128</v>
      </c>
      <c r="C177" s="4" t="inlineStr">
        <is>
          <t>南</t>
        </is>
      </c>
      <c r="D177" s="4" t="inlineStr">
        <is>
          <t>佐藤</t>
        </is>
      </c>
      <c r="E177" s="8" t="n">
        <v>16700</v>
      </c>
    </row>
    <row r="178">
      <c r="A178" s="4">
        <f>_xlfn.AGGREGATE(3,5,$C$11:$C178)</f>
        <v/>
      </c>
      <c r="B178" s="7" t="n">
        <v>46275</v>
      </c>
      <c r="C178" s="4" t="inlineStr">
        <is>
          <t>北</t>
        </is>
      </c>
      <c r="D178" s="4" t="inlineStr">
        <is>
          <t>鈴木</t>
        </is>
      </c>
      <c r="E178" s="8" t="n">
        <v>16800</v>
      </c>
    </row>
    <row r="179">
      <c r="A179" s="4">
        <f>_xlfn.AGGREGATE(3,5,$C$11:$C179)</f>
        <v/>
      </c>
      <c r="B179" s="7" t="n">
        <v>46273</v>
      </c>
      <c r="C179" s="4" t="inlineStr">
        <is>
          <t>東</t>
        </is>
      </c>
      <c r="D179" s="4" t="inlineStr">
        <is>
          <t>高橋</t>
        </is>
      </c>
      <c r="E179" s="8" t="n">
        <v>16900</v>
      </c>
    </row>
    <row r="180">
      <c r="A180" s="4">
        <f>_xlfn.AGGREGATE(3,5,$C$11:$C180)</f>
        <v/>
      </c>
      <c r="B180" s="7" t="n">
        <v>46198</v>
      </c>
      <c r="C180" s="4" t="inlineStr">
        <is>
          <t>西</t>
        </is>
      </c>
      <c r="D180" s="4" t="inlineStr">
        <is>
          <t>田中</t>
        </is>
      </c>
      <c r="E180" s="8" t="n">
        <v>17000</v>
      </c>
    </row>
    <row r="181">
      <c r="A181" s="4">
        <f>_xlfn.AGGREGATE(3,5,$C$11:$C181)</f>
        <v/>
      </c>
      <c r="B181" s="7" t="n">
        <v>46232</v>
      </c>
      <c r="C181" s="4" t="inlineStr">
        <is>
          <t>南</t>
        </is>
      </c>
      <c r="D181" s="4" t="inlineStr">
        <is>
          <t>山田</t>
        </is>
      </c>
      <c r="E181" s="8" t="n">
        <v>17100</v>
      </c>
    </row>
    <row r="182">
      <c r="A182" s="4">
        <f>_xlfn.AGGREGATE(3,5,$C$11:$C182)</f>
        <v/>
      </c>
      <c r="B182" s="7" t="n">
        <v>46203</v>
      </c>
      <c r="C182" s="4" t="inlineStr">
        <is>
          <t>北</t>
        </is>
      </c>
      <c r="D182" s="4" t="inlineStr">
        <is>
          <t>佐藤</t>
        </is>
      </c>
      <c r="E182" s="8" t="n">
        <v>17200</v>
      </c>
    </row>
    <row r="183">
      <c r="A183" s="4">
        <f>_xlfn.AGGREGATE(3,5,$C$11:$C183)</f>
        <v/>
      </c>
      <c r="B183" s="7" t="n">
        <v>46286</v>
      </c>
      <c r="C183" s="4" t="inlineStr">
        <is>
          <t>東</t>
        </is>
      </c>
      <c r="D183" s="4" t="inlineStr">
        <is>
          <t>鈴木</t>
        </is>
      </c>
      <c r="E183" s="8" t="n">
        <v>17300</v>
      </c>
    </row>
    <row r="184">
      <c r="A184" s="4">
        <f>_xlfn.AGGREGATE(3,5,$C$11:$C184)</f>
        <v/>
      </c>
      <c r="B184" s="7" t="n">
        <v>46203</v>
      </c>
      <c r="C184" s="4" t="inlineStr">
        <is>
          <t>西</t>
        </is>
      </c>
      <c r="D184" s="4" t="inlineStr">
        <is>
          <t>高橋</t>
        </is>
      </c>
      <c r="E184" s="8" t="n">
        <v>17400</v>
      </c>
    </row>
    <row r="185">
      <c r="A185" s="4">
        <f>_xlfn.AGGREGATE(3,5,$C$11:$C185)</f>
        <v/>
      </c>
      <c r="B185" s="7" t="n">
        <v>46268</v>
      </c>
      <c r="C185" s="4" t="inlineStr">
        <is>
          <t>南</t>
        </is>
      </c>
      <c r="D185" s="4" t="inlineStr">
        <is>
          <t>田中</t>
        </is>
      </c>
      <c r="E185" s="8" t="n">
        <v>17500</v>
      </c>
    </row>
    <row r="186">
      <c r="A186" s="4">
        <f>_xlfn.AGGREGATE(3,5,$C$11:$C186)</f>
        <v/>
      </c>
      <c r="B186" s="7" t="n">
        <v>46184</v>
      </c>
      <c r="C186" s="4" t="inlineStr">
        <is>
          <t>北</t>
        </is>
      </c>
      <c r="D186" s="4" t="inlineStr">
        <is>
          <t>山田</t>
        </is>
      </c>
      <c r="E186" s="8" t="n">
        <v>17600</v>
      </c>
    </row>
    <row r="187">
      <c r="A187" s="4">
        <f>_xlfn.AGGREGATE(3,5,$C$11:$C187)</f>
        <v/>
      </c>
      <c r="B187" s="7" t="n">
        <v>46238</v>
      </c>
      <c r="C187" s="4" t="inlineStr">
        <is>
          <t>東</t>
        </is>
      </c>
      <c r="D187" s="4" t="inlineStr">
        <is>
          <t>佐藤</t>
        </is>
      </c>
      <c r="E187" s="8" t="n">
        <v>17700</v>
      </c>
    </row>
    <row r="188">
      <c r="A188" s="4">
        <f>_xlfn.AGGREGATE(3,5,$C$11:$C188)</f>
        <v/>
      </c>
      <c r="B188" s="7" t="n">
        <v>46118</v>
      </c>
      <c r="C188" s="4" t="inlineStr">
        <is>
          <t>西</t>
        </is>
      </c>
      <c r="D188" s="4" t="inlineStr">
        <is>
          <t>鈴木</t>
        </is>
      </c>
      <c r="E188" s="8" t="n">
        <v>17800</v>
      </c>
    </row>
    <row r="189">
      <c r="A189" s="4">
        <f>_xlfn.AGGREGATE(3,5,$C$11:$C189)</f>
        <v/>
      </c>
      <c r="B189" s="7" t="n">
        <v>46263</v>
      </c>
      <c r="C189" s="4" t="inlineStr">
        <is>
          <t>南</t>
        </is>
      </c>
      <c r="D189" s="4" t="inlineStr">
        <is>
          <t>高橋</t>
        </is>
      </c>
      <c r="E189" s="8" t="n">
        <v>17900</v>
      </c>
    </row>
    <row r="190">
      <c r="A190" s="4">
        <f>_xlfn.AGGREGATE(3,5,$C$11:$C190)</f>
        <v/>
      </c>
      <c r="B190" s="7" t="n">
        <v>46128</v>
      </c>
      <c r="C190" s="4" t="inlineStr">
        <is>
          <t>北</t>
        </is>
      </c>
      <c r="D190" s="4" t="inlineStr">
        <is>
          <t>田中</t>
        </is>
      </c>
      <c r="E190" s="8" t="n">
        <v>18000</v>
      </c>
    </row>
    <row r="191">
      <c r="A191" s="4">
        <f>_xlfn.AGGREGATE(3,5,$C$11:$C191)</f>
        <v/>
      </c>
      <c r="B191" s="7" t="n">
        <v>46286</v>
      </c>
      <c r="C191" s="4" t="inlineStr">
        <is>
          <t>東</t>
        </is>
      </c>
      <c r="D191" s="4" t="inlineStr">
        <is>
          <t>山田</t>
        </is>
      </c>
      <c r="E191" s="8" t="n">
        <v>18100</v>
      </c>
    </row>
    <row r="192">
      <c r="A192" s="4">
        <f>_xlfn.AGGREGATE(3,5,$C$11:$C192)</f>
        <v/>
      </c>
      <c r="B192" s="7" t="n">
        <v>46118</v>
      </c>
      <c r="C192" s="4" t="inlineStr">
        <is>
          <t>西</t>
        </is>
      </c>
      <c r="D192" s="4" t="inlineStr">
        <is>
          <t>佐藤</t>
        </is>
      </c>
      <c r="E192" s="8" t="n">
        <v>18200</v>
      </c>
    </row>
    <row r="193">
      <c r="A193" s="4">
        <f>_xlfn.AGGREGATE(3,5,$C$11:$C193)</f>
        <v/>
      </c>
      <c r="B193" s="7" t="n">
        <v>46207</v>
      </c>
      <c r="C193" s="4" t="inlineStr">
        <is>
          <t>南</t>
        </is>
      </c>
      <c r="D193" s="4" t="inlineStr">
        <is>
          <t>鈴木</t>
        </is>
      </c>
      <c r="E193" s="8" t="n">
        <v>18300</v>
      </c>
    </row>
    <row r="194">
      <c r="A194" s="4">
        <f>_xlfn.AGGREGATE(3,5,$C$11:$C194)</f>
        <v/>
      </c>
      <c r="B194" s="7" t="n">
        <v>46177</v>
      </c>
      <c r="C194" s="4" t="inlineStr">
        <is>
          <t>北</t>
        </is>
      </c>
      <c r="D194" s="4" t="inlineStr">
        <is>
          <t>高橋</t>
        </is>
      </c>
      <c r="E194" s="8" t="n">
        <v>18400</v>
      </c>
    </row>
    <row r="195">
      <c r="A195" s="4">
        <f>_xlfn.AGGREGATE(3,5,$C$11:$C195)</f>
        <v/>
      </c>
      <c r="B195" s="7" t="n">
        <v>46273</v>
      </c>
      <c r="C195" s="4" t="inlineStr">
        <is>
          <t>東</t>
        </is>
      </c>
      <c r="D195" s="4" t="inlineStr">
        <is>
          <t>田中</t>
        </is>
      </c>
      <c r="E195" s="8" t="n">
        <v>18500</v>
      </c>
    </row>
    <row r="196">
      <c r="A196" s="4">
        <f>_xlfn.AGGREGATE(3,5,$C$11:$C196)</f>
        <v/>
      </c>
      <c r="B196" s="7" t="n">
        <v>46229</v>
      </c>
      <c r="C196" s="4" t="inlineStr">
        <is>
          <t>西</t>
        </is>
      </c>
      <c r="D196" s="4" t="inlineStr">
        <is>
          <t>山田</t>
        </is>
      </c>
      <c r="E196" s="8" t="n">
        <v>18600</v>
      </c>
    </row>
    <row r="197">
      <c r="A197" s="4">
        <f>_xlfn.AGGREGATE(3,5,$C$11:$C197)</f>
        <v/>
      </c>
      <c r="B197" s="7" t="n">
        <v>46189</v>
      </c>
      <c r="C197" s="4" t="inlineStr">
        <is>
          <t>南</t>
        </is>
      </c>
      <c r="D197" s="4" t="inlineStr">
        <is>
          <t>佐藤</t>
        </is>
      </c>
      <c r="E197" s="8" t="n">
        <v>18700</v>
      </c>
    </row>
    <row r="198">
      <c r="A198" s="4">
        <f>_xlfn.AGGREGATE(3,5,$C$11:$C198)</f>
        <v/>
      </c>
      <c r="B198" s="7" t="n">
        <v>46264</v>
      </c>
      <c r="C198" s="4" t="inlineStr">
        <is>
          <t>北</t>
        </is>
      </c>
      <c r="D198" s="4" t="inlineStr">
        <is>
          <t>鈴木</t>
        </is>
      </c>
      <c r="E198" s="8" t="n">
        <v>18800</v>
      </c>
    </row>
    <row r="199">
      <c r="A199" s="4">
        <f>_xlfn.AGGREGATE(3,5,$C$11:$C199)</f>
        <v/>
      </c>
      <c r="B199" s="7" t="n">
        <v>46266</v>
      </c>
      <c r="C199" s="4" t="inlineStr">
        <is>
          <t>東</t>
        </is>
      </c>
      <c r="D199" s="4" t="inlineStr">
        <is>
          <t>高橋</t>
        </is>
      </c>
      <c r="E199" s="8" t="n">
        <v>18900</v>
      </c>
    </row>
    <row r="200">
      <c r="A200" s="4">
        <f>_xlfn.AGGREGATE(3,5,$C$11:$C200)</f>
        <v/>
      </c>
      <c r="B200" s="7" t="n">
        <v>46194</v>
      </c>
      <c r="C200" s="4" t="inlineStr">
        <is>
          <t>西</t>
        </is>
      </c>
      <c r="D200" s="4" t="inlineStr">
        <is>
          <t>田中</t>
        </is>
      </c>
      <c r="E200" s="8" t="n">
        <v>19000</v>
      </c>
    </row>
    <row r="201">
      <c r="A201" s="4">
        <f>_xlfn.AGGREGATE(3,5,$C$11:$C201)</f>
        <v/>
      </c>
      <c r="B201" s="7" t="n">
        <v>46158</v>
      </c>
      <c r="C201" s="4" t="inlineStr">
        <is>
          <t>南</t>
        </is>
      </c>
      <c r="D201" s="4" t="inlineStr">
        <is>
          <t>山田</t>
        </is>
      </c>
      <c r="E201" s="8" t="n">
        <v>19100</v>
      </c>
    </row>
    <row r="202">
      <c r="A202" s="4">
        <f>_xlfn.AGGREGATE(3,5,$C$11:$C202)</f>
        <v/>
      </c>
      <c r="B202" s="7" t="n">
        <v>46206</v>
      </c>
      <c r="C202" s="4" t="inlineStr">
        <is>
          <t>北</t>
        </is>
      </c>
      <c r="D202" s="4" t="inlineStr">
        <is>
          <t>佐藤</t>
        </is>
      </c>
      <c r="E202" s="8" t="n">
        <v>19200</v>
      </c>
    </row>
    <row r="203">
      <c r="A203" s="4">
        <f>_xlfn.AGGREGATE(3,5,$C$11:$C203)</f>
        <v/>
      </c>
      <c r="B203" s="7" t="n">
        <v>46160</v>
      </c>
      <c r="C203" s="4" t="inlineStr">
        <is>
          <t>東</t>
        </is>
      </c>
      <c r="D203" s="4" t="inlineStr">
        <is>
          <t>鈴木</t>
        </is>
      </c>
      <c r="E203" s="8" t="n">
        <v>19300</v>
      </c>
    </row>
    <row r="204">
      <c r="A204" s="4">
        <f>_xlfn.AGGREGATE(3,5,$C$11:$C204)</f>
        <v/>
      </c>
      <c r="B204" s="7" t="n">
        <v>46193</v>
      </c>
      <c r="C204" s="4" t="inlineStr">
        <is>
          <t>西</t>
        </is>
      </c>
      <c r="D204" s="4" t="inlineStr">
        <is>
          <t>高橋</t>
        </is>
      </c>
      <c r="E204" s="8" t="n">
        <v>19400</v>
      </c>
    </row>
    <row r="205">
      <c r="A205" s="4">
        <f>_xlfn.AGGREGATE(3,5,$C$11:$C205)</f>
        <v/>
      </c>
      <c r="B205" s="7" t="n">
        <v>46207</v>
      </c>
      <c r="C205" s="4" t="inlineStr">
        <is>
          <t>南</t>
        </is>
      </c>
      <c r="D205" s="4" t="inlineStr">
        <is>
          <t>田中</t>
        </is>
      </c>
      <c r="E205" s="8" t="n">
        <v>19500</v>
      </c>
    </row>
    <row r="206">
      <c r="A206" s="4">
        <f>_xlfn.AGGREGATE(3,5,$C$11:$C206)</f>
        <v/>
      </c>
      <c r="B206" s="7" t="n">
        <v>46265</v>
      </c>
      <c r="C206" s="4" t="inlineStr">
        <is>
          <t>北</t>
        </is>
      </c>
      <c r="D206" s="4" t="inlineStr">
        <is>
          <t>山田</t>
        </is>
      </c>
      <c r="E206" s="8" t="n">
        <v>19600</v>
      </c>
    </row>
    <row r="207">
      <c r="A207" s="4">
        <f>_xlfn.AGGREGATE(3,5,$C$11:$C207)</f>
        <v/>
      </c>
      <c r="B207" s="7" t="n">
        <v>46180</v>
      </c>
      <c r="C207" s="4" t="inlineStr">
        <is>
          <t>東</t>
        </is>
      </c>
      <c r="D207" s="4" t="inlineStr">
        <is>
          <t>佐藤</t>
        </is>
      </c>
      <c r="E207" s="8" t="n">
        <v>19700</v>
      </c>
    </row>
    <row r="208">
      <c r="A208" s="4">
        <f>_xlfn.AGGREGATE(3,5,$C$11:$C208)</f>
        <v/>
      </c>
      <c r="B208" s="7" t="n">
        <v>46189</v>
      </c>
      <c r="C208" s="4" t="inlineStr">
        <is>
          <t>西</t>
        </is>
      </c>
      <c r="D208" s="4" t="inlineStr">
        <is>
          <t>鈴木</t>
        </is>
      </c>
      <c r="E208" s="8" t="n">
        <v>19800</v>
      </c>
    </row>
    <row r="209">
      <c r="A209" s="4">
        <f>_xlfn.AGGREGATE(3,5,$C$11:$C209)</f>
        <v/>
      </c>
      <c r="B209" s="7" t="n">
        <v>46209</v>
      </c>
      <c r="C209" s="4" t="inlineStr">
        <is>
          <t>南</t>
        </is>
      </c>
      <c r="D209" s="4" t="inlineStr">
        <is>
          <t>高橋</t>
        </is>
      </c>
      <c r="E209" s="8" t="n">
        <v>19900</v>
      </c>
    </row>
    <row r="210">
      <c r="A210" s="4">
        <f>_xlfn.AGGREGATE(3,5,$C$11:$C210)</f>
        <v/>
      </c>
      <c r="B210" s="7" t="n">
        <v>46139</v>
      </c>
      <c r="C210" s="4" t="inlineStr">
        <is>
          <t>北</t>
        </is>
      </c>
      <c r="D210" s="4" t="inlineStr">
        <is>
          <t>田中</t>
        </is>
      </c>
      <c r="E210" s="8" t="n">
        <v>20000</v>
      </c>
    </row>
  </sheetData>
  <autoFilter ref="A10:E210"/>
  <conditionalFormatting sqref="H9">
    <cfRule type="expression" priority="1" dxfId="0">
      <formula>AND($H$9&lt;&gt;"",$H$9&lt;&gt;0)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  <col width="18" customWidth="1" min="5" max="5"/>
    <col width="16" customWidth="1" min="6" max="6"/>
  </cols>
  <sheetData>
    <row r="1">
      <c r="A1" s="1" t="inlineStr">
        <is>
          <t>200行の表で、状態ごとに出た合計</t>
        </is>
      </c>
    </row>
    <row r="2">
      <c r="A2" t="inlineStr">
        <is>
          <t>Microsoft 365のExcel（バージョン16）、Windows 11、2026年9月22日に確認</t>
        </is>
      </c>
    </row>
    <row r="4">
      <c r="A4" s="6" t="inlineStr">
        <is>
          <t>状態</t>
        </is>
      </c>
      <c r="B4" s="6" t="inlineStr">
        <is>
          <t>SUM</t>
        </is>
      </c>
      <c r="C4" s="6" t="inlineStr">
        <is>
          <t>SUBTOTAL 9</t>
        </is>
      </c>
      <c r="D4" s="6" t="inlineStr">
        <is>
          <t>SUBTOTAL 109</t>
        </is>
      </c>
      <c r="E4" s="6" t="inlineStr">
        <is>
          <t>AGGREGATE 9 の 5</t>
        </is>
      </c>
      <c r="F4" s="6" t="inlineStr">
        <is>
          <t>見えている行数</t>
        </is>
      </c>
    </row>
    <row r="5">
      <c r="A5" s="4" t="inlineStr">
        <is>
          <t>そのまま</t>
        </is>
      </c>
      <c r="B5" s="9" t="inlineStr">
        <is>
          <t>2,010,000</t>
        </is>
      </c>
      <c r="C5" s="9" t="inlineStr">
        <is>
          <t>2,010,000</t>
        </is>
      </c>
      <c r="D5" s="9" t="inlineStr">
        <is>
          <t>2,010,000</t>
        </is>
      </c>
      <c r="E5" s="9" t="inlineStr">
        <is>
          <t>2,010,000</t>
        </is>
      </c>
      <c r="F5" s="9" t="inlineStr">
        <is>
          <t>200</t>
        </is>
      </c>
    </row>
    <row r="6">
      <c r="A6" s="4" t="inlineStr">
        <is>
          <t>フィルターで絞った</t>
        </is>
      </c>
      <c r="B6" s="9" t="inlineStr">
        <is>
          <t>2,010,000</t>
        </is>
      </c>
      <c r="C6" s="9" t="inlineStr">
        <is>
          <t>495,000</t>
        </is>
      </c>
      <c r="D6" s="9" t="inlineStr">
        <is>
          <t>495,000</t>
        </is>
      </c>
      <c r="E6" s="9" t="inlineStr">
        <is>
          <t>495,000</t>
        </is>
      </c>
      <c r="F6" s="9" t="inlineStr">
        <is>
          <t>50</t>
        </is>
      </c>
    </row>
    <row r="7">
      <c r="A7" s="4" t="inlineStr">
        <is>
          <t>行を手で隠した</t>
        </is>
      </c>
      <c r="B7" s="9" t="inlineStr">
        <is>
          <t>2,010,000</t>
        </is>
      </c>
      <c r="C7" s="9" t="inlineStr">
        <is>
          <t>2,010,000</t>
        </is>
      </c>
      <c r="D7" s="9" t="inlineStr">
        <is>
          <t>1,882,500</t>
        </is>
      </c>
      <c r="E7" s="9" t="inlineStr">
        <is>
          <t>1,882,500</t>
        </is>
      </c>
      <c r="F7" s="9" t="inlineStr">
        <is>
          <t>150</t>
        </is>
      </c>
    </row>
    <row r="8">
      <c r="A8" s="4" t="inlineStr">
        <is>
          <t>両方やった</t>
        </is>
      </c>
      <c r="B8" s="9" t="inlineStr">
        <is>
          <t>2,010,000</t>
        </is>
      </c>
      <c r="C8" s="9" t="inlineStr">
        <is>
          <t>510,500</t>
        </is>
      </c>
      <c r="D8" s="9" t="inlineStr">
        <is>
          <t>510,500</t>
        </is>
      </c>
      <c r="E8" s="9" t="inlineStr">
        <is>
          <t>510,500</t>
        </is>
      </c>
      <c r="F8" s="9" t="inlineStr">
        <is>
          <t>46</t>
        </is>
      </c>
    </row>
    <row r="11">
      <c r="A11" t="inlineStr">
        <is>
          <t>SUMはどの状態でも動かない。フィルターをかけた画面を見ながら合計を読むと必ずずれる。</t>
        </is>
      </c>
    </row>
    <row r="12">
      <c r="A12" t="inlineStr">
        <is>
          <t>SUBTOTALの9と109の差は、行を手で隠したときだけ出る。フィルターだけなら同じ答えになる。</t>
        </is>
      </c>
    </row>
    <row r="13">
      <c r="A13" t="inlineStr">
        <is>
          <t>AGGREGATEの5と7は、SUBTOTALの109と同じ答えになった。6と7はエラーの行を飛ばす。</t>
        </is>
      </c>
    </row>
    <row r="15">
      <c r="A15" s="2" t="inlineStr">
        <is>
          <t>連番と合計行の置き方</t>
        </is>
      </c>
    </row>
    <row r="16">
      <c r="A16" t="inlineStr">
        <is>
          <t>範囲の最後の行にSUBTOTALが入っていると、Excelはその行を合計行とみなしてフィルターから外す。</t>
        </is>
      </c>
    </row>
    <row r="17">
      <c r="A17" t="inlineStr">
        <is>
          <t>40行の表で試すと、連番をSUBTOTAL 103 で振った場合だけ、見えている行数が10ではなく11になった。</t>
        </is>
      </c>
    </row>
    <row r="18">
      <c r="A18" t="inlineStr">
        <is>
          <t>合計も19,000ではなく23,000になる。最後の行の4,000が足されたままになる。</t>
        </is>
      </c>
    </row>
    <row r="19">
      <c r="A19" t="inlineStr">
        <is>
          <t>連番をAGGREGATE 3 の 5 で振ると10行と19,000で合った。COUNTAで振った場合も合う。</t>
        </is>
      </c>
    </row>
    <row r="20">
      <c r="A20" t="inlineStr"/>
    </row>
    <row r="21">
      <c r="A21" t="inlineStr">
        <is>
          <t>逆に、表のすぐ下に合計行を置くときはSUBTOTALを使う。フィルターをかけても合計行が残る。</t>
        </is>
      </c>
    </row>
    <row r="22">
      <c r="A22" t="inlineStr">
        <is>
          <t>同じ位置にAGGREGATEやSUMを置くと、合計行ごと隠れた。画面から合計が消える。</t>
        </is>
      </c>
    </row>
    <row r="23">
      <c r="A23" t="inlineStr"/>
    </row>
    <row r="24">
      <c r="A24" t="inlineStr">
        <is>
          <t>使い分けは1行で言える。データ行の中に書くならAGGREGATE、表の外に置くならSUBTOTAL。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使い方</t>
        </is>
      </c>
    </row>
    <row r="3">
      <c r="A3" t="inlineStr">
        <is>
          <t>1 1_集計 の11行目から下に明細を入れる。金額の列だけ入れれば、上の集計が動く。</t>
        </is>
      </c>
    </row>
    <row r="4">
      <c r="A4" t="inlineStr">
        <is>
          <t>2 見出しの行にフィルターが付けてある。絞ると、上の7つのうちSUM以外が動く。</t>
        </is>
      </c>
    </row>
    <row r="5">
      <c r="A5" t="inlineStr">
        <is>
          <t>3 H1に区分を1つ入れると、その区分の合計が出る。フィルターとは別に数える。</t>
        </is>
      </c>
    </row>
    <row r="6">
      <c r="A6" t="inlineStr"/>
    </row>
    <row r="7">
      <c r="A7" t="inlineStr">
        <is>
          <t>H9は、見えている行の合計と、区分を指定した合計の差を出している。</t>
        </is>
      </c>
    </row>
    <row r="8">
      <c r="A8" t="inlineStr">
        <is>
          <t>この2つが合わないときは、フィルターの条件と、H1に入れた区分が違っている。</t>
        </is>
      </c>
    </row>
    <row r="9">
      <c r="A9" t="inlineStr">
        <is>
          <t>画面の見た目と、式が数えているものがずれていないかを、ここで確かめる。</t>
        </is>
      </c>
    </row>
    <row r="10">
      <c r="A10" t="inlineStr"/>
    </row>
    <row r="11">
      <c r="A11" t="inlineStr">
        <is>
          <t>A列の連番はAGGREGATEで振ってある。SUBTOTALで振ると、最後の行がフィルターから外れて残る。</t>
        </is>
      </c>
    </row>
    <row r="12">
      <c r="A12" t="inlineStr">
        <is>
          <t>行を足すときは、最後の行の式を下にコピーする。範囲の始まりは固定してある。</t>
        </is>
      </c>
    </row>
    <row r="13">
      <c r="A13" t="inlineStr"/>
    </row>
    <row r="14">
      <c r="A14" t="inlineStr">
        <is>
          <t>SUMIFSとCOUNTIFSは、フィルターで隠れている行も数える。画面の合計とは別のものになる。</t>
        </is>
      </c>
    </row>
    <row r="15">
      <c r="A15" t="inlineStr">
        <is>
          <t>見えている行だけを条件付きで足したいときは、作業列に1か0を入れてSUBTOTALで足す。</t>
        </is>
      </c>
    </row>
    <row r="16">
      <c r="A16" t="inlineStr"/>
    </row>
    <row r="17">
      <c r="A17" t="inlineStr">
        <is>
          <t>エラーが混ざった列では、SUMもSUBTOTAL 9 もエラーになる。AGGREGATEの6か7を使う。</t>
        </is>
      </c>
    </row>
    <row r="18">
      <c r="A18" t="inlineStr">
        <is>
          <t>ただしエラーを飛ばすと、エラーがあることに気づかなくなる。数を別に数えておく。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2026-09-21T20:23:42Z</dcterms:created>
  <dcterms:modified xmlns:dcterms="http://purl.org/dc/terms/" xmlns:xsi="http://www.w3.org/2001/XMLSchema-instance" xsi:type="dcterms:W3CDTF">2026-09-21T20:23:43Z</dcterms:modified>
</cp:coreProperties>
</file>